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45" windowWidth="15195" windowHeight="8445" activeTab="0"/>
  </bookViews>
  <sheets>
    <sheet name="меню Завтрак 1" sheetId="1" r:id="rId1"/>
    <sheet name="меню Завтрак 2" sheetId="2" r:id="rId2"/>
  </sheets>
  <definedNames>
    <definedName name="_xlnm.Print_Area" localSheetId="0">'меню Завтрак 1'!$A$1:$Q$115</definedName>
    <definedName name="_xlnm.Print_Area" localSheetId="1">'меню Завтрак 2'!$A$1:$Q$120</definedName>
  </definedNames>
  <calcPr fullCalcOnLoad="1"/>
</workbook>
</file>

<file path=xl/sharedStrings.xml><?xml version="1.0" encoding="utf-8"?>
<sst xmlns="http://schemas.openxmlformats.org/spreadsheetml/2006/main" count="707" uniqueCount="97">
  <si>
    <t>№ рецептур</t>
  </si>
  <si>
    <t>Прием пищи, наименование блюда</t>
  </si>
  <si>
    <t>Масса порции</t>
  </si>
  <si>
    <t>Наименование продуктов</t>
  </si>
  <si>
    <t>Ст-ть за</t>
  </si>
  <si>
    <t>Пищевые вещества (г)</t>
  </si>
  <si>
    <t>B1</t>
  </si>
  <si>
    <t>C</t>
  </si>
  <si>
    <t>A</t>
  </si>
  <si>
    <t>Ca</t>
  </si>
  <si>
    <t>P</t>
  </si>
  <si>
    <t>Mg</t>
  </si>
  <si>
    <t>Fe</t>
  </si>
  <si>
    <t>Сб.рецептур</t>
  </si>
  <si>
    <t>Кг,литр</t>
  </si>
  <si>
    <t>Б</t>
  </si>
  <si>
    <t>Ж</t>
  </si>
  <si>
    <t>У</t>
  </si>
  <si>
    <t>ккал</t>
  </si>
  <si>
    <t>мг%</t>
  </si>
  <si>
    <t>1 день ( понедельник),неделя первая</t>
  </si>
  <si>
    <t>Завтрак №1</t>
  </si>
  <si>
    <t>капуста тушеная</t>
  </si>
  <si>
    <t>чай с сахаром</t>
  </si>
  <si>
    <t>200/15</t>
  </si>
  <si>
    <t>хлеб пшеничный</t>
  </si>
  <si>
    <t>итого</t>
  </si>
  <si>
    <t>Завтрак №2</t>
  </si>
  <si>
    <t>Омлет натуральный</t>
  </si>
  <si>
    <t>2 день (вторник), неделя первая</t>
  </si>
  <si>
    <t>(г)</t>
  </si>
  <si>
    <t>Котлета рубленая из бройлеров-цыплят</t>
  </si>
  <si>
    <t>Макаронные изделия отварные</t>
  </si>
  <si>
    <t>макароны</t>
  </si>
  <si>
    <t>Икра свекольная</t>
  </si>
  <si>
    <t>Соус сметанный с томатом</t>
  </si>
  <si>
    <t>3 день (среда), неделя первая</t>
  </si>
  <si>
    <t>Прием пищи , наименование блюда</t>
  </si>
  <si>
    <t>Тефтели говяжьи с рисом</t>
  </si>
  <si>
    <t>Чай с лимоном</t>
  </si>
  <si>
    <t>200/15/7</t>
  </si>
  <si>
    <t>Плов из птицы</t>
  </si>
  <si>
    <t>80/150</t>
  </si>
  <si>
    <t>4 день (четверг), неделя первая</t>
  </si>
  <si>
    <t>Прием пищи,наименование блюда</t>
  </si>
  <si>
    <t>Масса порции (г)</t>
  </si>
  <si>
    <t xml:space="preserve">Каша жидкая молочная из манной крупы </t>
  </si>
  <si>
    <t>200/10</t>
  </si>
  <si>
    <t xml:space="preserve">          5 день (пятница), неделя первая</t>
  </si>
  <si>
    <t>Пищевые вещества, (г)</t>
  </si>
  <si>
    <t>Картофельное пюре</t>
  </si>
  <si>
    <t xml:space="preserve">       6 день (понедельник), неделя вторая</t>
  </si>
  <si>
    <t>Биточки из говядины</t>
  </si>
  <si>
    <t>Каша рассыпчатая (гречневая)</t>
  </si>
  <si>
    <t>Зразы рубленые из говядины</t>
  </si>
  <si>
    <t xml:space="preserve">          7 день (вторник), неделя вторая</t>
  </si>
  <si>
    <t>Рагу из птицы</t>
  </si>
  <si>
    <t>8 день (среда), неделя вторая</t>
  </si>
  <si>
    <t>9 день (четверг), неделя вторая</t>
  </si>
  <si>
    <t>Фрикадельки из бройлеров-цыплят или филе птицы</t>
  </si>
  <si>
    <t>10 день ( пятница), неделя вторая</t>
  </si>
  <si>
    <t xml:space="preserve">Котлета рыбная </t>
  </si>
  <si>
    <t>Меню составлено согласно нормативных документов:</t>
  </si>
  <si>
    <t>1.Сборник рецептур блюд и кулинарных изделий для предприятий общественного питания</t>
  </si>
  <si>
    <t>Киев 1998г.</t>
  </si>
  <si>
    <t>2.Сборник рецептур блюд и кулинарных изделий для питания школьников</t>
  </si>
  <si>
    <t xml:space="preserve">   Москва 2005</t>
  </si>
  <si>
    <t>3.Таблицы химического состава и калорийности российских продуктов питания</t>
  </si>
  <si>
    <t xml:space="preserve"> И.М.Скурихин, В.А.Тутельян , Москва 2008 г.</t>
  </si>
  <si>
    <t>Булочка "Домашняя" 50г</t>
  </si>
  <si>
    <t>1 шт</t>
  </si>
  <si>
    <t>Сосиска отварная говяжья</t>
  </si>
  <si>
    <t xml:space="preserve">Каша вязкая молочная из пшеничной крупы </t>
  </si>
  <si>
    <t>Булочка «Веснушка» 50г</t>
  </si>
  <si>
    <t>1шт.</t>
  </si>
  <si>
    <t>Сыр Российский</t>
  </si>
  <si>
    <t>Кисель из яблок сушеных</t>
  </si>
  <si>
    <t>Инженер-технолог:                                         Курпегин А. М.</t>
  </si>
  <si>
    <t>Инженер-технолог:                                             Курпегин А. М.</t>
  </si>
  <si>
    <t>Овощи натуральные свежие (огурцы)</t>
  </si>
  <si>
    <t>Чай с молоком</t>
  </si>
  <si>
    <t>150/50/15</t>
  </si>
  <si>
    <t>Запеканка рисовая с творогом</t>
  </si>
  <si>
    <t>200/20</t>
  </si>
  <si>
    <t>Рыба тушенная в томате с овощами</t>
  </si>
  <si>
    <t>80/80</t>
  </si>
  <si>
    <t>Масло сливочное (крестьянское)</t>
  </si>
  <si>
    <t>Котлеты  домашние</t>
  </si>
  <si>
    <t>Каша рассыпчатая (рисовая) с овощами</t>
  </si>
  <si>
    <t>454-04</t>
  </si>
  <si>
    <t>301-04</t>
  </si>
  <si>
    <t>Котлета домашняя</t>
  </si>
  <si>
    <t>ВСЕГО</t>
  </si>
  <si>
    <t>301,331/05</t>
  </si>
  <si>
    <t>Птица тушеная в соусе сметанном с томатом</t>
  </si>
  <si>
    <t>80/50</t>
  </si>
  <si>
    <t>Каша рассыпчатая ( пшеничная )</t>
  </si>
</sst>
</file>

<file path=xl/styles.xml><?xml version="1.0" encoding="utf-8"?>
<styleSheet xmlns="http://schemas.openxmlformats.org/spreadsheetml/2006/main">
  <numFmts count="17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dd/mm/yy"/>
  </numFmts>
  <fonts count="56">
    <font>
      <sz val="10"/>
      <name val="Arial"/>
      <family val="2"/>
    </font>
    <font>
      <sz val="8"/>
      <name val="Arial"/>
      <family val="2"/>
    </font>
    <font>
      <sz val="7"/>
      <name val="Times New Roman"/>
      <family val="1"/>
    </font>
    <font>
      <sz val="10"/>
      <name val="Times New Roman"/>
      <family val="1"/>
    </font>
    <font>
      <b/>
      <sz val="14"/>
      <name val="Times New Roman"/>
      <family val="1"/>
    </font>
    <font>
      <sz val="14"/>
      <name val="Times New Roman"/>
      <family val="1"/>
    </font>
    <font>
      <sz val="11"/>
      <name val="Times New Roman"/>
      <family val="1"/>
    </font>
    <font>
      <sz val="12"/>
      <name val="Arial"/>
      <family val="2"/>
    </font>
    <font>
      <b/>
      <sz val="10"/>
      <name val="Times New Roman"/>
      <family val="1"/>
    </font>
    <font>
      <b/>
      <sz val="16"/>
      <name val="Times New Roman"/>
      <family val="1"/>
    </font>
    <font>
      <sz val="16"/>
      <name val="Times New Roman"/>
      <family val="1"/>
    </font>
    <font>
      <b/>
      <sz val="11"/>
      <name val="Times New Roman"/>
      <family val="1"/>
    </font>
    <font>
      <b/>
      <sz val="10"/>
      <name val="Arial"/>
      <family val="2"/>
    </font>
    <font>
      <b/>
      <sz val="7"/>
      <name val="Times New Roman"/>
      <family val="1"/>
    </font>
    <font>
      <sz val="12"/>
      <name val="Times New Roman"/>
      <family val="1"/>
    </font>
    <font>
      <sz val="9"/>
      <name val="Times New Roman"/>
      <family val="1"/>
    </font>
    <font>
      <sz val="11"/>
      <color indexed="8"/>
      <name val="Arial2"/>
      <family val="0"/>
    </font>
    <font>
      <sz val="10"/>
      <color indexed="8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u val="single"/>
      <sz val="10"/>
      <color indexed="30"/>
      <name val="Arial"/>
      <family val="2"/>
    </font>
    <font>
      <b/>
      <sz val="15"/>
      <color indexed="54"/>
      <name val="Calibri"/>
      <family val="2"/>
    </font>
    <font>
      <b/>
      <sz val="13"/>
      <color indexed="54"/>
      <name val="Calibri"/>
      <family val="2"/>
    </font>
    <font>
      <b/>
      <sz val="11"/>
      <color indexed="54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sz val="18"/>
      <color indexed="54"/>
      <name val="Calibri Light"/>
      <family val="2"/>
    </font>
    <font>
      <sz val="11"/>
      <color indexed="60"/>
      <name val="Calibri"/>
      <family val="2"/>
    </font>
    <font>
      <u val="single"/>
      <sz val="10"/>
      <color indexed="25"/>
      <name val="Arial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u val="single"/>
      <sz val="10"/>
      <color theme="10"/>
      <name val="Arial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sz val="18"/>
      <color theme="3"/>
      <name val="Calibri Light"/>
      <family val="2"/>
    </font>
    <font>
      <sz val="11"/>
      <color rgb="FF9C6500"/>
      <name val="Calibri"/>
      <family val="2"/>
    </font>
    <font>
      <u val="single"/>
      <sz val="10"/>
      <color theme="11"/>
      <name val="Arial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27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indexed="8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>
        <color indexed="63"/>
      </bottom>
    </border>
    <border>
      <left style="thin">
        <color indexed="8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 style="thin">
        <color indexed="8"/>
      </top>
      <bottom style="thin">
        <color indexed="8"/>
      </bottom>
    </border>
    <border>
      <left style="hair">
        <color indexed="8"/>
      </left>
      <right>
        <color indexed="63"/>
      </right>
      <top style="hair">
        <color indexed="8"/>
      </top>
      <bottom style="hair">
        <color indexed="8"/>
      </bottom>
    </border>
    <border>
      <left style="thin"/>
      <right style="thin"/>
      <top style="thin"/>
      <bottom style="thin"/>
    </border>
    <border>
      <left style="thin">
        <color indexed="8"/>
      </left>
      <right>
        <color indexed="63"/>
      </right>
      <top style="thin">
        <color indexed="8"/>
      </top>
      <bottom style="thin">
        <color indexed="8"/>
      </bottom>
    </border>
    <border>
      <left style="thin"/>
      <right style="thin"/>
      <top style="thin"/>
      <bottom>
        <color indexed="63"/>
      </bottom>
    </border>
    <border>
      <left style="thin">
        <color indexed="8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 style="thin">
        <color indexed="8"/>
      </bottom>
    </border>
    <border>
      <left style="thin">
        <color indexed="8"/>
      </left>
      <right>
        <color indexed="63"/>
      </right>
      <top>
        <color indexed="63"/>
      </top>
      <bottom>
        <color indexed="63"/>
      </bottom>
    </border>
    <border>
      <left>
        <color indexed="63"/>
      </left>
      <right>
        <color indexed="63"/>
      </right>
      <top>
        <color indexed="63"/>
      </top>
      <bottom style="thin">
        <color indexed="8"/>
      </bottom>
    </border>
    <border>
      <left>
        <color indexed="63"/>
      </left>
      <right style="thin">
        <color indexed="8"/>
      </right>
      <top>
        <color indexed="63"/>
      </top>
      <bottom style="thin">
        <color indexed="8"/>
      </bottom>
    </border>
    <border>
      <left>
        <color indexed="63"/>
      </left>
      <right>
        <color indexed="63"/>
      </right>
      <top style="thin">
        <color indexed="8"/>
      </top>
      <bottom>
        <color indexed="63"/>
      </bottom>
    </border>
    <border>
      <left>
        <color indexed="63"/>
      </left>
      <right style="thin">
        <color indexed="8"/>
      </right>
      <top>
        <color indexed="63"/>
      </top>
      <bottom>
        <color indexed="63"/>
      </bottom>
    </border>
  </borders>
  <cellStyleXfs count="64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37" fillId="2" borderId="0" applyNumberFormat="0" applyBorder="0" applyAlignment="0" applyProtection="0"/>
    <xf numFmtId="0" fontId="37" fillId="3" borderId="0" applyNumberFormat="0" applyBorder="0" applyAlignment="0" applyProtection="0"/>
    <xf numFmtId="0" fontId="37" fillId="4" borderId="0" applyNumberFormat="0" applyBorder="0" applyAlignment="0" applyProtection="0"/>
    <xf numFmtId="0" fontId="37" fillId="5" borderId="0" applyNumberFormat="0" applyBorder="0" applyAlignment="0" applyProtection="0"/>
    <xf numFmtId="0" fontId="37" fillId="6" borderId="0" applyNumberFormat="0" applyBorder="0" applyAlignment="0" applyProtection="0"/>
    <xf numFmtId="0" fontId="37" fillId="7" borderId="0" applyNumberFormat="0" applyBorder="0" applyAlignment="0" applyProtection="0"/>
    <xf numFmtId="0" fontId="37" fillId="8" borderId="0" applyNumberFormat="0" applyBorder="0" applyAlignment="0" applyProtection="0"/>
    <xf numFmtId="0" fontId="37" fillId="9" borderId="0" applyNumberFormat="0" applyBorder="0" applyAlignment="0" applyProtection="0"/>
    <xf numFmtId="0" fontId="37" fillId="10" borderId="0" applyNumberFormat="0" applyBorder="0" applyAlignment="0" applyProtection="0"/>
    <xf numFmtId="0" fontId="37" fillId="11" borderId="0" applyNumberFormat="0" applyBorder="0" applyAlignment="0" applyProtection="0"/>
    <xf numFmtId="0" fontId="37" fillId="12" borderId="0" applyNumberFormat="0" applyBorder="0" applyAlignment="0" applyProtection="0"/>
    <xf numFmtId="0" fontId="37" fillId="13" borderId="0" applyNumberFormat="0" applyBorder="0" applyAlignment="0" applyProtection="0"/>
    <xf numFmtId="0" fontId="38" fillId="14" borderId="0" applyNumberFormat="0" applyBorder="0" applyAlignment="0" applyProtection="0"/>
    <xf numFmtId="0" fontId="38" fillId="15" borderId="0" applyNumberFormat="0" applyBorder="0" applyAlignment="0" applyProtection="0"/>
    <xf numFmtId="0" fontId="38" fillId="16" borderId="0" applyNumberFormat="0" applyBorder="0" applyAlignment="0" applyProtection="0"/>
    <xf numFmtId="0" fontId="38" fillId="17" borderId="0" applyNumberFormat="0" applyBorder="0" applyAlignment="0" applyProtection="0"/>
    <xf numFmtId="0" fontId="38" fillId="18" borderId="0" applyNumberFormat="0" applyBorder="0" applyAlignment="0" applyProtection="0"/>
    <xf numFmtId="0" fontId="38" fillId="19" borderId="0" applyNumberFormat="0" applyBorder="0" applyAlignment="0" applyProtection="0"/>
    <xf numFmtId="0" fontId="38" fillId="20" borderId="0" applyNumberFormat="0" applyBorder="0" applyAlignment="0" applyProtection="0"/>
    <xf numFmtId="0" fontId="38" fillId="21" borderId="0" applyNumberFormat="0" applyBorder="0" applyAlignment="0" applyProtection="0"/>
    <xf numFmtId="0" fontId="38" fillId="22" borderId="0" applyNumberFormat="0" applyBorder="0" applyAlignment="0" applyProtection="0"/>
    <xf numFmtId="0" fontId="38" fillId="23" borderId="0" applyNumberFormat="0" applyBorder="0" applyAlignment="0" applyProtection="0"/>
    <xf numFmtId="0" fontId="38" fillId="24" borderId="0" applyNumberFormat="0" applyBorder="0" applyAlignment="0" applyProtection="0"/>
    <xf numFmtId="0" fontId="38" fillId="25" borderId="0" applyNumberFormat="0" applyBorder="0" applyAlignment="0" applyProtection="0"/>
    <xf numFmtId="0" fontId="39" fillId="26" borderId="1" applyNumberFormat="0" applyAlignment="0" applyProtection="0"/>
    <xf numFmtId="0" fontId="40" fillId="27" borderId="2" applyNumberFormat="0" applyAlignment="0" applyProtection="0"/>
    <xf numFmtId="0" fontId="41" fillId="27" borderId="1" applyNumberFormat="0" applyAlignment="0" applyProtection="0"/>
    <xf numFmtId="0" fontId="42" fillId="0" borderId="0" applyNumberFormat="0" applyFill="0" applyBorder="0" applyAlignment="0" applyProtection="0"/>
    <xf numFmtId="170" fontId="0" fillId="0" borderId="0" applyFill="0" applyBorder="0" applyAlignment="0" applyProtection="0"/>
    <xf numFmtId="168" fontId="0" fillId="0" borderId="0" applyFill="0" applyBorder="0" applyAlignment="0" applyProtection="0"/>
    <xf numFmtId="0" fontId="43" fillId="0" borderId="3" applyNumberFormat="0" applyFill="0" applyAlignment="0" applyProtection="0"/>
    <xf numFmtId="0" fontId="44" fillId="0" borderId="4" applyNumberFormat="0" applyFill="0" applyAlignment="0" applyProtection="0"/>
    <xf numFmtId="0" fontId="45" fillId="0" borderId="5" applyNumberFormat="0" applyFill="0" applyAlignment="0" applyProtection="0"/>
    <xf numFmtId="0" fontId="45" fillId="0" borderId="0" applyNumberFormat="0" applyFill="0" applyBorder="0" applyAlignment="0" applyProtection="0"/>
    <xf numFmtId="0" fontId="46" fillId="0" borderId="6" applyNumberFormat="0" applyFill="0" applyAlignment="0" applyProtection="0"/>
    <xf numFmtId="0" fontId="47" fillId="28" borderId="7" applyNumberFormat="0" applyAlignment="0" applyProtection="0"/>
    <xf numFmtId="0" fontId="48" fillId="0" borderId="0" applyNumberFormat="0" applyFill="0" applyBorder="0" applyAlignment="0" applyProtection="0"/>
    <xf numFmtId="0" fontId="49" fillId="29" borderId="0" applyNumberFormat="0" applyBorder="0" applyAlignment="0" applyProtection="0"/>
    <xf numFmtId="0" fontId="16" fillId="0" borderId="0">
      <alignment/>
      <protection/>
    </xf>
    <xf numFmtId="0" fontId="50" fillId="0" borderId="0" applyNumberFormat="0" applyFill="0" applyBorder="0" applyAlignment="0" applyProtection="0"/>
    <xf numFmtId="0" fontId="51" fillId="30" borderId="0" applyNumberFormat="0" applyBorder="0" applyAlignment="0" applyProtection="0"/>
    <xf numFmtId="0" fontId="5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ill="0" applyBorder="0" applyAlignment="0" applyProtection="0"/>
    <xf numFmtId="0" fontId="53" fillId="0" borderId="9" applyNumberFormat="0" applyFill="0" applyAlignment="0" applyProtection="0"/>
    <xf numFmtId="0" fontId="54" fillId="0" borderId="0" applyNumberFormat="0" applyFill="0" applyBorder="0" applyAlignment="0" applyProtection="0"/>
    <xf numFmtId="171" fontId="0" fillId="0" borderId="0" applyFill="0" applyBorder="0" applyAlignment="0" applyProtection="0"/>
    <xf numFmtId="169" fontId="0" fillId="0" borderId="0" applyFill="0" applyBorder="0" applyAlignment="0" applyProtection="0"/>
    <xf numFmtId="0" fontId="55" fillId="32" borderId="0" applyNumberFormat="0" applyBorder="0" applyAlignment="0" applyProtection="0"/>
  </cellStyleXfs>
  <cellXfs count="110">
    <xf numFmtId="0" fontId="0" fillId="0" borderId="0" xfId="0" applyAlignment="1">
      <alignment/>
    </xf>
    <xf numFmtId="0" fontId="2" fillId="0" borderId="10" xfId="0" applyFont="1" applyBorder="1" applyAlignment="1">
      <alignment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3" fillId="0" borderId="12" xfId="0" applyFont="1" applyBorder="1" applyAlignment="1">
      <alignment horizontal="center" vertical="top" wrapText="1"/>
    </xf>
    <xf numFmtId="0" fontId="2" fillId="0" borderId="13" xfId="0" applyFont="1" applyBorder="1" applyAlignment="1">
      <alignment/>
    </xf>
    <xf numFmtId="49" fontId="3" fillId="0" borderId="11" xfId="0" applyNumberFormat="1" applyFont="1" applyBorder="1" applyAlignment="1">
      <alignment horizontal="center" vertical="top" wrapText="1"/>
    </xf>
    <xf numFmtId="0" fontId="2" fillId="0" borderId="14" xfId="0" applyFont="1" applyBorder="1" applyAlignment="1">
      <alignment/>
    </xf>
    <xf numFmtId="49" fontId="3" fillId="0" borderId="14" xfId="0" applyNumberFormat="1" applyFont="1" applyBorder="1" applyAlignment="1">
      <alignment horizontal="center" vertical="top" wrapText="1"/>
    </xf>
    <xf numFmtId="0" fontId="5" fillId="0" borderId="15" xfId="0" applyFont="1" applyBorder="1" applyAlignment="1">
      <alignment horizontal="center"/>
    </xf>
    <xf numFmtId="0" fontId="3" fillId="0" borderId="11" xfId="0" applyFont="1" applyBorder="1" applyAlignment="1">
      <alignment horizontal="center"/>
    </xf>
    <xf numFmtId="0" fontId="6" fillId="0" borderId="11" xfId="0" applyFont="1" applyBorder="1" applyAlignment="1">
      <alignment horizontal="center" vertical="top" wrapText="1"/>
    </xf>
    <xf numFmtId="0" fontId="7" fillId="0" borderId="0" xfId="0" applyFont="1" applyAlignment="1">
      <alignment/>
    </xf>
    <xf numFmtId="0" fontId="6" fillId="0" borderId="11" xfId="0" applyFont="1" applyBorder="1" applyAlignment="1">
      <alignment horizontal="center"/>
    </xf>
    <xf numFmtId="0" fontId="0" fillId="0" borderId="0" xfId="0" applyAlignment="1">
      <alignment horizontal="justify"/>
    </xf>
    <xf numFmtId="0" fontId="8" fillId="0" borderId="11" xfId="0" applyFont="1" applyBorder="1" applyAlignment="1">
      <alignment horizontal="justify" vertical="top" wrapText="1"/>
    </xf>
    <xf numFmtId="0" fontId="8" fillId="0" borderId="11" xfId="0" applyFont="1" applyBorder="1" applyAlignment="1">
      <alignment horizontal="center" vertical="top" wrapText="1"/>
    </xf>
    <xf numFmtId="0" fontId="0" fillId="0" borderId="16" xfId="0" applyFont="1" applyBorder="1" applyAlignment="1">
      <alignment horizontal="center"/>
    </xf>
    <xf numFmtId="0" fontId="8" fillId="0" borderId="17" xfId="0" applyFont="1" applyBorder="1" applyAlignment="1">
      <alignment horizontal="center" vertical="top" wrapText="1"/>
    </xf>
    <xf numFmtId="0" fontId="0" fillId="0" borderId="17" xfId="0" applyFont="1" applyBorder="1" applyAlignment="1">
      <alignment horizontal="center"/>
    </xf>
    <xf numFmtId="0" fontId="2" fillId="0" borderId="11" xfId="0" applyFont="1" applyBorder="1" applyAlignment="1">
      <alignment horizontal="center"/>
    </xf>
    <xf numFmtId="0" fontId="5" fillId="0" borderId="11" xfId="0" applyFont="1" applyBorder="1" applyAlignment="1">
      <alignment horizontal="center"/>
    </xf>
    <xf numFmtId="0" fontId="6" fillId="0" borderId="10" xfId="0" applyFont="1" applyBorder="1" applyAlignment="1">
      <alignment horizontal="center" vertical="top" wrapText="1"/>
    </xf>
    <xf numFmtId="2" fontId="3" fillId="0" borderId="11" xfId="0" applyNumberFormat="1" applyFont="1" applyBorder="1" applyAlignment="1">
      <alignment horizontal="center" vertical="top" wrapText="1"/>
    </xf>
    <xf numFmtId="0" fontId="0" fillId="0" borderId="0" xfId="0" applyFont="1" applyAlignment="1">
      <alignment/>
    </xf>
    <xf numFmtId="0" fontId="3" fillId="0" borderId="18" xfId="0" applyFont="1" applyBorder="1" applyAlignment="1">
      <alignment horizontal="center"/>
    </xf>
    <xf numFmtId="0" fontId="6" fillId="0" borderId="17" xfId="0" applyFont="1" applyBorder="1" applyAlignment="1">
      <alignment horizontal="center" vertical="top" wrapText="1"/>
    </xf>
    <xf numFmtId="0" fontId="3" fillId="0" borderId="17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0" fontId="3" fillId="0" borderId="0" xfId="0" applyFont="1" applyBorder="1" applyAlignment="1">
      <alignment horizontal="center" vertical="top" wrapText="1"/>
    </xf>
    <xf numFmtId="0" fontId="10" fillId="0" borderId="11" xfId="0" applyFont="1" applyBorder="1" applyAlignment="1">
      <alignment horizontal="center"/>
    </xf>
    <xf numFmtId="0" fontId="3" fillId="0" borderId="19" xfId="0" applyFont="1" applyBorder="1" applyAlignment="1">
      <alignment horizontal="center" vertical="distributed" wrapText="1"/>
    </xf>
    <xf numFmtId="0" fontId="6" fillId="0" borderId="17" xfId="0" applyFont="1" applyFill="1" applyBorder="1" applyAlignment="1">
      <alignment horizontal="center"/>
    </xf>
    <xf numFmtId="0" fontId="3" fillId="0" borderId="17" xfId="0" applyFont="1" applyFill="1" applyBorder="1" applyAlignment="1">
      <alignment horizontal="center"/>
    </xf>
    <xf numFmtId="49" fontId="3" fillId="0" borderId="17" xfId="0" applyNumberFormat="1" applyFont="1" applyBorder="1" applyAlignment="1">
      <alignment horizontal="center"/>
    </xf>
    <xf numFmtId="0" fontId="3" fillId="0" borderId="17" xfId="0" applyFont="1" applyBorder="1" applyAlignment="1">
      <alignment horizontal="center"/>
    </xf>
    <xf numFmtId="0" fontId="4" fillId="0" borderId="17" xfId="0" applyFont="1" applyBorder="1" applyAlignment="1">
      <alignment horizontal="center"/>
    </xf>
    <xf numFmtId="0" fontId="2" fillId="0" borderId="20" xfId="0" applyFont="1" applyBorder="1" applyAlignment="1">
      <alignment horizontal="center"/>
    </xf>
    <xf numFmtId="0" fontId="10" fillId="0" borderId="15" xfId="0" applyFont="1" applyBorder="1" applyAlignment="1">
      <alignment horizontal="center"/>
    </xf>
    <xf numFmtId="0" fontId="2" fillId="0" borderId="10" xfId="0" applyFont="1" applyBorder="1" applyAlignment="1">
      <alignment horizontal="center"/>
    </xf>
    <xf numFmtId="0" fontId="2" fillId="0" borderId="13" xfId="0" applyFont="1" applyBorder="1" applyAlignment="1">
      <alignment horizontal="center"/>
    </xf>
    <xf numFmtId="0" fontId="2" fillId="0" borderId="14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5" fillId="0" borderId="12" xfId="0" applyFont="1" applyBorder="1" applyAlignment="1">
      <alignment horizontal="center"/>
    </xf>
    <xf numFmtId="0" fontId="3" fillId="0" borderId="17" xfId="0" applyFont="1" applyFill="1" applyBorder="1" applyAlignment="1">
      <alignment horizontal="center" vertical="distributed" wrapText="1"/>
    </xf>
    <xf numFmtId="49" fontId="3" fillId="0" borderId="17" xfId="0" applyNumberFormat="1" applyFont="1" applyFill="1" applyBorder="1" applyAlignment="1">
      <alignment horizontal="center"/>
    </xf>
    <xf numFmtId="0" fontId="10" fillId="0" borderId="14" xfId="0" applyFont="1" applyBorder="1" applyAlignment="1">
      <alignment horizontal="center"/>
    </xf>
    <xf numFmtId="0" fontId="11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/>
    </xf>
    <xf numFmtId="0" fontId="6" fillId="0" borderId="17" xfId="0" applyFont="1" applyBorder="1" applyAlignment="1">
      <alignment horizontal="center"/>
    </xf>
    <xf numFmtId="0" fontId="11" fillId="0" borderId="15" xfId="0" applyFont="1" applyBorder="1" applyAlignment="1">
      <alignment horizontal="center" vertical="top" wrapText="1"/>
    </xf>
    <xf numFmtId="0" fontId="2" fillId="0" borderId="0" xfId="0" applyFont="1" applyBorder="1" applyAlignment="1">
      <alignment horizontal="center"/>
    </xf>
    <xf numFmtId="0" fontId="10" fillId="0" borderId="21" xfId="0" applyFont="1" applyBorder="1" applyAlignment="1">
      <alignment horizontal="center"/>
    </xf>
    <xf numFmtId="0" fontId="12" fillId="0" borderId="0" xfId="0" applyFont="1" applyAlignment="1">
      <alignment/>
    </xf>
    <xf numFmtId="0" fontId="13" fillId="0" borderId="11" xfId="0" applyFont="1" applyBorder="1" applyAlignment="1">
      <alignment horizontal="center"/>
    </xf>
    <xf numFmtId="0" fontId="5" fillId="0" borderId="17" xfId="0" applyFont="1" applyBorder="1" applyAlignment="1">
      <alignment horizontal="center"/>
    </xf>
    <xf numFmtId="0" fontId="3" fillId="0" borderId="0" xfId="0" applyFont="1" applyAlignment="1">
      <alignment/>
    </xf>
    <xf numFmtId="0" fontId="3" fillId="0" borderId="0" xfId="0" applyFont="1" applyBorder="1" applyAlignment="1">
      <alignment horizontal="center"/>
    </xf>
    <xf numFmtId="0" fontId="14" fillId="0" borderId="0" xfId="0" applyFont="1" applyBorder="1" applyAlignment="1">
      <alignment horizontal="center"/>
    </xf>
    <xf numFmtId="0" fontId="3" fillId="0" borderId="0" xfId="0" applyFont="1" applyBorder="1" applyAlignment="1">
      <alignment horizontal="left"/>
    </xf>
    <xf numFmtId="0" fontId="3" fillId="0" borderId="0" xfId="0" applyFont="1" applyBorder="1" applyAlignment="1">
      <alignment/>
    </xf>
    <xf numFmtId="172" fontId="3" fillId="0" borderId="0" xfId="0" applyNumberFormat="1" applyFont="1" applyAlignment="1">
      <alignment/>
    </xf>
    <xf numFmtId="0" fontId="15" fillId="0" borderId="0" xfId="0" applyFont="1" applyBorder="1" applyAlignment="1">
      <alignment horizontal="left"/>
    </xf>
    <xf numFmtId="0" fontId="2" fillId="0" borderId="17" xfId="0" applyFont="1" applyBorder="1" applyAlignment="1">
      <alignment/>
    </xf>
    <xf numFmtId="0" fontId="2" fillId="0" borderId="17" xfId="0" applyFont="1" applyBorder="1" applyAlignment="1">
      <alignment/>
    </xf>
    <xf numFmtId="0" fontId="2" fillId="0" borderId="22" xfId="0" applyFont="1" applyBorder="1" applyAlignment="1">
      <alignment horizontal="center"/>
    </xf>
    <xf numFmtId="0" fontId="2" fillId="0" borderId="17" xfId="0" applyFont="1" applyBorder="1" applyAlignment="1">
      <alignment horizontal="center"/>
    </xf>
    <xf numFmtId="0" fontId="13" fillId="0" borderId="10" xfId="0" applyFont="1" applyBorder="1" applyAlignment="1">
      <alignment horizontal="center"/>
    </xf>
    <xf numFmtId="0" fontId="3" fillId="0" borderId="14" xfId="0" applyFont="1" applyBorder="1" applyAlignment="1">
      <alignment horizontal="center" vertical="top" wrapText="1"/>
    </xf>
    <xf numFmtId="0" fontId="6" fillId="0" borderId="18" xfId="0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/>
    </xf>
    <xf numFmtId="0" fontId="17" fillId="0" borderId="17" xfId="53" applyNumberFormat="1" applyFont="1" applyBorder="1" applyAlignment="1">
      <alignment horizontal="center" vertical="top" wrapText="1"/>
      <protection/>
    </xf>
    <xf numFmtId="2" fontId="17" fillId="0" borderId="17" xfId="53" applyNumberFormat="1" applyFont="1" applyBorder="1" applyAlignment="1">
      <alignment horizontal="center" vertical="top" wrapText="1"/>
      <protection/>
    </xf>
    <xf numFmtId="0" fontId="0" fillId="0" borderId="11" xfId="0" applyBorder="1" applyAlignment="1">
      <alignment/>
    </xf>
    <xf numFmtId="0" fontId="0" fillId="0" borderId="17" xfId="0" applyBorder="1" applyAlignment="1">
      <alignment/>
    </xf>
    <xf numFmtId="0" fontId="3" fillId="0" borderId="17" xfId="0" applyFont="1" applyBorder="1" applyAlignment="1">
      <alignment horizontal="center" vertical="center"/>
    </xf>
    <xf numFmtId="16" fontId="3" fillId="0" borderId="19" xfId="0" applyNumberFormat="1" applyFont="1" applyBorder="1" applyAlignment="1">
      <alignment vertical="center" wrapText="1"/>
    </xf>
    <xf numFmtId="0" fontId="6" fillId="0" borderId="17" xfId="0" applyFont="1" applyFill="1" applyBorder="1" applyAlignment="1">
      <alignment horizontal="center" vertical="center" wrapText="1"/>
    </xf>
    <xf numFmtId="0" fontId="3" fillId="0" borderId="17" xfId="0" applyFont="1" applyBorder="1" applyAlignment="1">
      <alignment vertical="center"/>
    </xf>
    <xf numFmtId="49" fontId="3" fillId="0" borderId="17" xfId="0" applyNumberFormat="1" applyFont="1" applyBorder="1" applyAlignment="1">
      <alignment horizontal="center" vertical="center"/>
    </xf>
    <xf numFmtId="0" fontId="17" fillId="0" borderId="11" xfId="53" applyNumberFormat="1" applyFont="1" applyBorder="1" applyAlignment="1">
      <alignment horizontal="center"/>
      <protection/>
    </xf>
    <xf numFmtId="0" fontId="17" fillId="0" borderId="11" xfId="53" applyNumberFormat="1" applyFont="1" applyBorder="1" applyAlignment="1">
      <alignment horizontal="center" vertical="top" wrapText="1"/>
      <protection/>
    </xf>
    <xf numFmtId="2" fontId="17" fillId="0" borderId="11" xfId="53" applyNumberFormat="1" applyFont="1" applyBorder="1" applyAlignment="1">
      <alignment horizontal="center" vertical="top" wrapText="1"/>
      <protection/>
    </xf>
    <xf numFmtId="0" fontId="4" fillId="0" borderId="11" xfId="0" applyFont="1" applyBorder="1" applyAlignment="1">
      <alignment horizontal="center"/>
    </xf>
    <xf numFmtId="0" fontId="4" fillId="0" borderId="18" xfId="0" applyFont="1" applyBorder="1" applyAlignment="1">
      <alignment horizontal="center"/>
    </xf>
    <xf numFmtId="0" fontId="4" fillId="0" borderId="21" xfId="0" applyFont="1" applyBorder="1" applyAlignment="1">
      <alignment horizontal="center"/>
    </xf>
    <xf numFmtId="0" fontId="4" fillId="0" borderId="15" xfId="0" applyFont="1" applyBorder="1" applyAlignment="1">
      <alignment horizontal="center"/>
    </xf>
    <xf numFmtId="49" fontId="3" fillId="0" borderId="11" xfId="0" applyNumberFormat="1" applyFont="1" applyBorder="1" applyAlignment="1">
      <alignment horizontal="center" vertical="top" wrapText="1"/>
    </xf>
    <xf numFmtId="0" fontId="3" fillId="0" borderId="14" xfId="0" applyFont="1" applyBorder="1" applyAlignment="1">
      <alignment horizontal="center" vertical="top" wrapText="1"/>
    </xf>
    <xf numFmtId="0" fontId="3" fillId="0" borderId="11" xfId="0" applyFont="1" applyBorder="1" applyAlignment="1">
      <alignment horizontal="center" vertical="top" wrapText="1"/>
    </xf>
    <xf numFmtId="0" fontId="3" fillId="0" borderId="10" xfId="0" applyFont="1" applyBorder="1" applyAlignment="1">
      <alignment horizontal="center" vertical="top" wrapText="1"/>
    </xf>
    <xf numFmtId="0" fontId="9" fillId="0" borderId="11" xfId="0" applyFont="1" applyBorder="1" applyAlignment="1">
      <alignment horizontal="center"/>
    </xf>
    <xf numFmtId="0" fontId="9" fillId="0" borderId="23" xfId="0" applyFont="1" applyBorder="1" applyAlignment="1">
      <alignment horizontal="center"/>
    </xf>
    <xf numFmtId="0" fontId="9" fillId="0" borderId="24" xfId="0" applyFont="1" applyBorder="1" applyAlignment="1">
      <alignment horizontal="center"/>
    </xf>
    <xf numFmtId="0" fontId="3" fillId="0" borderId="13" xfId="0" applyFont="1" applyBorder="1" applyAlignment="1">
      <alignment horizontal="center" vertical="top" wrapText="1"/>
    </xf>
    <xf numFmtId="0" fontId="9" fillId="0" borderId="20" xfId="0" applyFont="1" applyBorder="1" applyAlignment="1">
      <alignment horizontal="center"/>
    </xf>
    <xf numFmtId="0" fontId="3" fillId="0" borderId="18" xfId="0" applyFont="1" applyBorder="1" applyAlignment="1">
      <alignment horizontal="center" vertical="top" wrapText="1"/>
    </xf>
    <xf numFmtId="0" fontId="3" fillId="0" borderId="15" xfId="0" applyFont="1" applyBorder="1" applyAlignment="1">
      <alignment horizontal="center" vertical="top" wrapText="1"/>
    </xf>
    <xf numFmtId="49" fontId="3" fillId="0" borderId="10" xfId="0" applyNumberFormat="1" applyFont="1" applyBorder="1" applyAlignment="1">
      <alignment horizontal="center" vertical="top" wrapText="1"/>
    </xf>
    <xf numFmtId="49" fontId="3" fillId="0" borderId="14" xfId="0" applyNumberFormat="1" applyFont="1" applyBorder="1" applyAlignment="1">
      <alignment horizontal="center" vertical="top" wrapText="1"/>
    </xf>
    <xf numFmtId="0" fontId="9" fillId="0" borderId="21" xfId="0" applyFont="1" applyBorder="1" applyAlignment="1">
      <alignment horizontal="center"/>
    </xf>
    <xf numFmtId="0" fontId="4" fillId="0" borderId="10" xfId="0" applyFont="1" applyBorder="1" applyAlignment="1">
      <alignment horizontal="center"/>
    </xf>
    <xf numFmtId="0" fontId="4" fillId="0" borderId="20" xfId="0" applyFont="1" applyBorder="1" applyAlignment="1">
      <alignment horizontal="center"/>
    </xf>
    <xf numFmtId="0" fontId="4" fillId="0" borderId="25" xfId="0" applyFont="1" applyBorder="1" applyAlignment="1">
      <alignment horizontal="center"/>
    </xf>
    <xf numFmtId="0" fontId="3" fillId="0" borderId="12" xfId="0" applyFont="1" applyBorder="1" applyAlignment="1">
      <alignment horizontal="center" vertical="top" wrapText="1"/>
    </xf>
    <xf numFmtId="0" fontId="3" fillId="0" borderId="26" xfId="0" applyFont="1" applyBorder="1" applyAlignment="1">
      <alignment horizontal="center" vertical="top" wrapText="1"/>
    </xf>
    <xf numFmtId="0" fontId="3" fillId="0" borderId="24" xfId="0" applyFont="1" applyBorder="1" applyAlignment="1">
      <alignment horizontal="center" vertical="top" wrapText="1"/>
    </xf>
    <xf numFmtId="0" fontId="4" fillId="0" borderId="22" xfId="0" applyFont="1" applyBorder="1" applyAlignment="1">
      <alignment horizontal="center"/>
    </xf>
    <xf numFmtId="0" fontId="4" fillId="0" borderId="12" xfId="0" applyFont="1" applyBorder="1" applyAlignment="1">
      <alignment horizontal="center"/>
    </xf>
    <xf numFmtId="0" fontId="4" fillId="0" borderId="17" xfId="0" applyFont="1" applyBorder="1" applyAlignment="1">
      <alignment horizontal="center"/>
    </xf>
  </cellXfs>
  <cellStyles count="50">
    <cellStyle name="Normal" xfId="0"/>
    <cellStyle name="20% — акцент1" xfId="15"/>
    <cellStyle name="20% — акцент2" xfId="16"/>
    <cellStyle name="20% — акцент3" xfId="17"/>
    <cellStyle name="20% — акцент4" xfId="18"/>
    <cellStyle name="20% — акцент5" xfId="19"/>
    <cellStyle name="20% — акцент6" xfId="20"/>
    <cellStyle name="40% — акцент1" xfId="21"/>
    <cellStyle name="40% — акцент2" xfId="22"/>
    <cellStyle name="40% — акцент3" xfId="23"/>
    <cellStyle name="40% — акцент4" xfId="24"/>
    <cellStyle name="40% — акцент5" xfId="25"/>
    <cellStyle name="40% — акцент6" xfId="26"/>
    <cellStyle name="60% — акцент1" xfId="27"/>
    <cellStyle name="60% — акцент2" xfId="28"/>
    <cellStyle name="60% — акцент3" xfId="29"/>
    <cellStyle name="60% — акцент4" xfId="30"/>
    <cellStyle name="60% — акцент5" xfId="31"/>
    <cellStyle name="60% —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ГПД ред.30.06.2014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Текст предупреждения" xfId="60"/>
    <cellStyle name="Comma" xfId="61"/>
    <cellStyle name="Comma [0]" xfId="62"/>
    <cellStyle name="Хороший" xfId="63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styles" Target="styles.xml" /><Relationship Id="rId4" Type="http://schemas.openxmlformats.org/officeDocument/2006/relationships/sharedStrings" Target="sharedStrings.xml" /><Relationship Id="rId5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Стандартная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6350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12700" cap="flat" cmpd="sng" algn="ctr">
          <a:solidFill>
            <a:schemeClr val="phClr"/>
          </a:solidFill>
          <a:prstDash val="solid"/>
        </a:ln>
        <a:ln w="1905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V115"/>
  <sheetViews>
    <sheetView tabSelected="1" view="pageBreakPreview" zoomScale="115" zoomScaleSheetLayoutView="115" zoomScalePageLayoutView="0" workbookViewId="0" topLeftCell="A82">
      <selection activeCell="G38" sqref="G38"/>
    </sheetView>
  </sheetViews>
  <sheetFormatPr defaultColWidth="9.00390625" defaultRowHeight="12.75"/>
  <cols>
    <col min="1" max="1" width="11.421875" style="0" customWidth="1"/>
    <col min="2" max="2" width="41.00390625" style="0" customWidth="1"/>
    <col min="3" max="3" width="10.28125" style="0" customWidth="1"/>
    <col min="4" max="6" width="0" style="0" hidden="1" customWidth="1"/>
    <col min="7" max="7" width="6.57421875" style="0" customWidth="1"/>
    <col min="8" max="8" width="6.140625" style="0" customWidth="1"/>
    <col min="9" max="9" width="7.57421875" style="0" customWidth="1"/>
    <col min="10" max="10" width="8.00390625" style="0" customWidth="1"/>
    <col min="11" max="11" width="5.28125" style="0" customWidth="1"/>
    <col min="12" max="12" width="7.28125" style="0" customWidth="1"/>
    <col min="13" max="13" width="7.421875" style="0" customWidth="1"/>
    <col min="14" max="14" width="7.57421875" style="0" customWidth="1"/>
    <col min="15" max="15" width="8.421875" style="0" customWidth="1"/>
    <col min="16" max="16" width="6.8515625" style="0" customWidth="1"/>
    <col min="17" max="17" width="8.57421875" style="0" customWidth="1"/>
    <col min="18" max="18" width="7.421875" style="0" customWidth="1"/>
  </cols>
  <sheetData>
    <row r="1" spans="1:17" ht="24.75" customHeight="1">
      <c r="A1" s="1" t="s">
        <v>0</v>
      </c>
      <c r="B1" s="89" t="s">
        <v>1</v>
      </c>
      <c r="C1" s="89" t="s">
        <v>2</v>
      </c>
      <c r="D1" s="89"/>
      <c r="E1" s="89" t="s">
        <v>3</v>
      </c>
      <c r="F1" s="3" t="s">
        <v>4</v>
      </c>
      <c r="G1" s="90" t="s">
        <v>5</v>
      </c>
      <c r="H1" s="90"/>
      <c r="I1" s="90"/>
      <c r="J1" s="90"/>
      <c r="K1" s="4" t="s">
        <v>6</v>
      </c>
      <c r="L1" s="4" t="s">
        <v>7</v>
      </c>
      <c r="M1" s="4" t="s">
        <v>8</v>
      </c>
      <c r="N1" s="4" t="s">
        <v>9</v>
      </c>
      <c r="O1" s="4" t="s">
        <v>10</v>
      </c>
      <c r="P1" s="4" t="s">
        <v>11</v>
      </c>
      <c r="Q1" s="4" t="s">
        <v>12</v>
      </c>
    </row>
    <row r="2" spans="1:17" ht="16.5" customHeight="1">
      <c r="A2" s="5" t="s">
        <v>13</v>
      </c>
      <c r="B2" s="89"/>
      <c r="C2" s="87"/>
      <c r="D2" s="87"/>
      <c r="E2" s="89"/>
      <c r="F2" s="88" t="s">
        <v>14</v>
      </c>
      <c r="G2" s="87" t="s">
        <v>15</v>
      </c>
      <c r="H2" s="87" t="s">
        <v>16</v>
      </c>
      <c r="I2" s="87" t="s">
        <v>17</v>
      </c>
      <c r="J2" s="87" t="s">
        <v>18</v>
      </c>
      <c r="K2" s="6" t="s">
        <v>19</v>
      </c>
      <c r="L2" s="6" t="s">
        <v>19</v>
      </c>
      <c r="M2" s="6" t="s">
        <v>19</v>
      </c>
      <c r="N2" s="6" t="s">
        <v>19</v>
      </c>
      <c r="O2" s="6" t="s">
        <v>19</v>
      </c>
      <c r="P2" s="6" t="s">
        <v>19</v>
      </c>
      <c r="Q2" s="6" t="s">
        <v>19</v>
      </c>
    </row>
    <row r="3" spans="1:17" ht="12.75">
      <c r="A3" s="7">
        <v>2005</v>
      </c>
      <c r="B3" s="89"/>
      <c r="C3" s="87"/>
      <c r="D3" s="87"/>
      <c r="E3" s="89"/>
      <c r="F3" s="89"/>
      <c r="G3" s="87"/>
      <c r="H3" s="87"/>
      <c r="I3" s="87"/>
      <c r="J3" s="87"/>
      <c r="K3" s="8"/>
      <c r="L3" s="8"/>
      <c r="M3" s="8"/>
      <c r="N3" s="8"/>
      <c r="O3" s="8"/>
      <c r="P3" s="8"/>
      <c r="Q3" s="8"/>
    </row>
    <row r="4" spans="1:17" ht="18" customHeight="1">
      <c r="A4" s="83" t="s">
        <v>20</v>
      </c>
      <c r="B4" s="83"/>
      <c r="C4" s="83"/>
      <c r="D4" s="83"/>
      <c r="E4" s="83"/>
      <c r="F4" s="83"/>
      <c r="G4" s="83"/>
      <c r="H4" s="83"/>
      <c r="I4" s="83"/>
      <c r="J4" s="83"/>
      <c r="K4" s="9"/>
      <c r="L4" s="9"/>
      <c r="M4" s="9"/>
      <c r="N4" s="9"/>
      <c r="O4" s="9"/>
      <c r="P4" s="9"/>
      <c r="Q4" s="9"/>
    </row>
    <row r="5" spans="1:17" ht="16.5" customHeight="1">
      <c r="A5" s="84" t="s">
        <v>21</v>
      </c>
      <c r="B5" s="85"/>
      <c r="C5" s="85"/>
      <c r="D5" s="85"/>
      <c r="E5" s="85"/>
      <c r="F5" s="85"/>
      <c r="G5" s="85"/>
      <c r="H5" s="85"/>
      <c r="I5" s="85"/>
      <c r="J5" s="86"/>
      <c r="K5" s="9"/>
      <c r="L5" s="9"/>
      <c r="M5" s="9"/>
      <c r="N5" s="9"/>
      <c r="O5" s="9"/>
      <c r="P5" s="9"/>
      <c r="Q5" s="9"/>
    </row>
    <row r="6" spans="1:256" s="12" customFormat="1" ht="13.5" customHeight="1">
      <c r="A6" s="10" t="s">
        <v>89</v>
      </c>
      <c r="B6" s="11" t="s">
        <v>87</v>
      </c>
      <c r="C6" s="2">
        <v>80</v>
      </c>
      <c r="D6" s="2"/>
      <c r="E6" s="2"/>
      <c r="F6" s="2"/>
      <c r="G6" s="2">
        <v>11.7</v>
      </c>
      <c r="H6" s="2">
        <v>9</v>
      </c>
      <c r="I6" s="2">
        <v>17.7</v>
      </c>
      <c r="J6" s="2">
        <v>200.5</v>
      </c>
      <c r="K6" s="2">
        <v>0.06</v>
      </c>
      <c r="L6" s="2">
        <v>0</v>
      </c>
      <c r="M6" s="2">
        <v>0</v>
      </c>
      <c r="N6" s="2">
        <v>16.9</v>
      </c>
      <c r="O6" s="2">
        <v>140</v>
      </c>
      <c r="P6" s="2">
        <v>22.4</v>
      </c>
      <c r="Q6" s="2">
        <v>2</v>
      </c>
      <c r="IV6"/>
    </row>
    <row r="7" spans="1:256" s="12" customFormat="1" ht="13.5" customHeight="1">
      <c r="A7" s="10" t="s">
        <v>90</v>
      </c>
      <c r="B7" s="11" t="s">
        <v>88</v>
      </c>
      <c r="C7" s="2">
        <v>150</v>
      </c>
      <c r="D7" s="2"/>
      <c r="E7" s="2"/>
      <c r="F7" s="2"/>
      <c r="G7" s="2">
        <v>2.4</v>
      </c>
      <c r="H7" s="2">
        <v>3.6</v>
      </c>
      <c r="I7" s="2">
        <v>26</v>
      </c>
      <c r="J7" s="2">
        <v>144</v>
      </c>
      <c r="K7" s="2">
        <v>0.02</v>
      </c>
      <c r="L7" s="2">
        <v>0</v>
      </c>
      <c r="M7" s="2">
        <v>3.9</v>
      </c>
      <c r="N7" s="2">
        <v>11</v>
      </c>
      <c r="O7" s="2">
        <v>52.3</v>
      </c>
      <c r="P7" s="2">
        <v>18</v>
      </c>
      <c r="Q7" s="2">
        <v>0.4</v>
      </c>
      <c r="IV7"/>
    </row>
    <row r="8" spans="1:18" ht="14.25" customHeight="1">
      <c r="A8" s="13"/>
      <c r="B8" s="11"/>
      <c r="C8" s="11"/>
      <c r="D8" s="11"/>
      <c r="E8" s="11"/>
      <c r="F8" s="11"/>
      <c r="G8" s="11"/>
      <c r="H8" s="11"/>
      <c r="I8" s="11"/>
      <c r="J8" s="11"/>
      <c r="K8" s="11"/>
      <c r="L8" s="11"/>
      <c r="M8" s="11"/>
      <c r="N8" s="11"/>
      <c r="O8" s="11"/>
      <c r="P8" s="11"/>
      <c r="Q8" s="11"/>
      <c r="R8" s="14"/>
    </row>
    <row r="9" spans="1:17" ht="14.25" customHeight="1">
      <c r="A9" s="10">
        <v>376</v>
      </c>
      <c r="B9" s="11" t="s">
        <v>23</v>
      </c>
      <c r="C9" s="2" t="s">
        <v>24</v>
      </c>
      <c r="D9" s="2"/>
      <c r="E9" s="2"/>
      <c r="F9" s="2"/>
      <c r="G9" s="2">
        <v>0.1</v>
      </c>
      <c r="H9" s="2">
        <v>0</v>
      </c>
      <c r="I9" s="10">
        <v>15</v>
      </c>
      <c r="J9" s="10">
        <v>60</v>
      </c>
      <c r="K9" s="10">
        <v>0</v>
      </c>
      <c r="L9" s="10">
        <v>2.2</v>
      </c>
      <c r="M9" s="10">
        <v>0</v>
      </c>
      <c r="N9" s="10">
        <v>16</v>
      </c>
      <c r="O9" s="10">
        <v>8</v>
      </c>
      <c r="P9" s="10">
        <v>6</v>
      </c>
      <c r="Q9" s="10">
        <v>0.8</v>
      </c>
    </row>
    <row r="10" spans="1:256" s="12" customFormat="1" ht="15" customHeight="1">
      <c r="A10" s="10"/>
      <c r="B10" s="11" t="s">
        <v>25</v>
      </c>
      <c r="C10" s="2">
        <v>40</v>
      </c>
      <c r="D10" s="2"/>
      <c r="E10" s="2" t="s">
        <v>25</v>
      </c>
      <c r="F10" s="2"/>
      <c r="G10" s="2">
        <v>3.2</v>
      </c>
      <c r="H10" s="2">
        <v>0.5</v>
      </c>
      <c r="I10" s="2">
        <v>88.32</v>
      </c>
      <c r="J10" s="2">
        <v>85</v>
      </c>
      <c r="K10" s="2">
        <v>0.1</v>
      </c>
      <c r="L10" s="2">
        <v>0</v>
      </c>
      <c r="M10" s="2">
        <v>0</v>
      </c>
      <c r="N10" s="2">
        <v>10.4</v>
      </c>
      <c r="O10" s="2">
        <v>33.2</v>
      </c>
      <c r="P10" s="2">
        <v>14</v>
      </c>
      <c r="Q10" s="2">
        <v>0.64</v>
      </c>
      <c r="IV10"/>
    </row>
    <row r="11" spans="1:17" ht="15.75" customHeight="1">
      <c r="A11" s="10"/>
      <c r="B11" s="15" t="s">
        <v>26</v>
      </c>
      <c r="C11" s="15"/>
      <c r="D11" s="2"/>
      <c r="E11" s="2"/>
      <c r="F11" s="2"/>
      <c r="G11" s="16">
        <f aca="true" t="shared" si="0" ref="G11:Q11">SUM(G6:G10)</f>
        <v>17.4</v>
      </c>
      <c r="H11" s="16">
        <f t="shared" si="0"/>
        <v>13.1</v>
      </c>
      <c r="I11" s="16">
        <f t="shared" si="0"/>
        <v>147.01999999999998</v>
      </c>
      <c r="J11" s="16">
        <f t="shared" si="0"/>
        <v>489.5</v>
      </c>
      <c r="K11" s="16">
        <f t="shared" si="0"/>
        <v>0.18</v>
      </c>
      <c r="L11" s="16">
        <f t="shared" si="0"/>
        <v>2.2</v>
      </c>
      <c r="M11" s="16">
        <f t="shared" si="0"/>
        <v>3.9</v>
      </c>
      <c r="N11" s="16">
        <f t="shared" si="0"/>
        <v>54.3</v>
      </c>
      <c r="O11" s="16">
        <f t="shared" si="0"/>
        <v>233.5</v>
      </c>
      <c r="P11" s="16">
        <f t="shared" si="0"/>
        <v>60.4</v>
      </c>
      <c r="Q11" s="16">
        <f t="shared" si="0"/>
        <v>3.8400000000000003</v>
      </c>
    </row>
    <row r="12" spans="1:17" ht="17.25" customHeight="1">
      <c r="A12" s="20"/>
      <c r="B12" s="83" t="s">
        <v>29</v>
      </c>
      <c r="C12" s="83"/>
      <c r="D12" s="83"/>
      <c r="E12" s="83"/>
      <c r="F12" s="83"/>
      <c r="G12" s="83"/>
      <c r="H12" s="83"/>
      <c r="I12" s="83"/>
      <c r="J12" s="83"/>
      <c r="K12" s="21"/>
      <c r="L12" s="21"/>
      <c r="M12" s="21"/>
      <c r="N12" s="21"/>
      <c r="O12" s="21"/>
      <c r="P12" s="21"/>
      <c r="Q12" s="21"/>
    </row>
    <row r="13" spans="1:17" ht="17.25" customHeight="1">
      <c r="A13" s="84" t="s">
        <v>21</v>
      </c>
      <c r="B13" s="85"/>
      <c r="C13" s="85"/>
      <c r="D13" s="85"/>
      <c r="E13" s="85"/>
      <c r="F13" s="85"/>
      <c r="G13" s="85"/>
      <c r="H13" s="85"/>
      <c r="I13" s="85"/>
      <c r="J13" s="86"/>
      <c r="K13" s="9"/>
      <c r="L13" s="9"/>
      <c r="M13" s="9"/>
      <c r="N13" s="9"/>
      <c r="O13" s="9"/>
      <c r="P13" s="9"/>
      <c r="Q13" s="9"/>
    </row>
    <row r="14" spans="1:17" ht="24" customHeight="1">
      <c r="A14" s="1" t="s">
        <v>0</v>
      </c>
      <c r="B14" s="89" t="s">
        <v>1</v>
      </c>
      <c r="C14" s="89" t="s">
        <v>2</v>
      </c>
      <c r="D14" s="89"/>
      <c r="E14" s="89" t="s">
        <v>3</v>
      </c>
      <c r="F14" s="3" t="s">
        <v>4</v>
      </c>
      <c r="G14" s="90" t="s">
        <v>5</v>
      </c>
      <c r="H14" s="90"/>
      <c r="I14" s="90"/>
      <c r="J14" s="90"/>
      <c r="K14" s="4" t="s">
        <v>6</v>
      </c>
      <c r="L14" s="4" t="s">
        <v>7</v>
      </c>
      <c r="M14" s="4" t="s">
        <v>8</v>
      </c>
      <c r="N14" s="4" t="s">
        <v>9</v>
      </c>
      <c r="O14" s="4" t="s">
        <v>10</v>
      </c>
      <c r="P14" s="4" t="s">
        <v>11</v>
      </c>
      <c r="Q14" s="4" t="s">
        <v>12</v>
      </c>
    </row>
    <row r="15" spans="1:17" ht="12.75" customHeight="1">
      <c r="A15" s="5" t="s">
        <v>13</v>
      </c>
      <c r="B15" s="89"/>
      <c r="C15" s="87" t="s">
        <v>30</v>
      </c>
      <c r="D15" s="87"/>
      <c r="E15" s="89"/>
      <c r="F15" s="88"/>
      <c r="G15" s="87" t="s">
        <v>15</v>
      </c>
      <c r="H15" s="87" t="s">
        <v>16</v>
      </c>
      <c r="I15" s="87" t="s">
        <v>17</v>
      </c>
      <c r="J15" s="87" t="s">
        <v>18</v>
      </c>
      <c r="K15" s="6" t="s">
        <v>19</v>
      </c>
      <c r="L15" s="6" t="s">
        <v>19</v>
      </c>
      <c r="M15" s="6" t="s">
        <v>19</v>
      </c>
      <c r="N15" s="6" t="s">
        <v>19</v>
      </c>
      <c r="O15" s="6" t="s">
        <v>19</v>
      </c>
      <c r="P15" s="6" t="s">
        <v>19</v>
      </c>
      <c r="Q15" s="6" t="s">
        <v>19</v>
      </c>
    </row>
    <row r="16" spans="1:17" ht="12.75">
      <c r="A16" s="7">
        <v>2005</v>
      </c>
      <c r="B16" s="89"/>
      <c r="C16" s="87"/>
      <c r="D16" s="87"/>
      <c r="E16" s="89"/>
      <c r="F16" s="89"/>
      <c r="G16" s="87"/>
      <c r="H16" s="87"/>
      <c r="I16" s="87"/>
      <c r="J16" s="87"/>
      <c r="K16" s="8"/>
      <c r="L16" s="8"/>
      <c r="M16" s="8"/>
      <c r="N16" s="8"/>
      <c r="O16" s="8"/>
      <c r="P16" s="8"/>
      <c r="Q16" s="8"/>
    </row>
    <row r="17" spans="1:17" ht="14.25" customHeight="1">
      <c r="A17" s="10">
        <v>289</v>
      </c>
      <c r="B17" s="11" t="s">
        <v>56</v>
      </c>
      <c r="C17" s="2" t="s">
        <v>42</v>
      </c>
      <c r="D17" s="2"/>
      <c r="E17" s="2"/>
      <c r="F17" s="2"/>
      <c r="G17" s="2">
        <v>14</v>
      </c>
      <c r="H17" s="2">
        <v>16</v>
      </c>
      <c r="I17" s="2">
        <v>20</v>
      </c>
      <c r="J17" s="2">
        <v>281</v>
      </c>
      <c r="K17" s="2">
        <v>0.19</v>
      </c>
      <c r="L17" s="2">
        <v>10.3</v>
      </c>
      <c r="M17" s="2">
        <v>22.5</v>
      </c>
      <c r="N17" s="2">
        <v>40.5</v>
      </c>
      <c r="O17" s="2">
        <v>175</v>
      </c>
      <c r="P17" s="2">
        <v>45</v>
      </c>
      <c r="Q17" s="2">
        <v>2.1</v>
      </c>
    </row>
    <row r="18" spans="1:17" ht="14.25" customHeight="1">
      <c r="A18" s="10">
        <v>71</v>
      </c>
      <c r="B18" s="11" t="s">
        <v>79</v>
      </c>
      <c r="C18" s="2">
        <v>10</v>
      </c>
      <c r="D18" s="2"/>
      <c r="E18" s="2"/>
      <c r="F18" s="2"/>
      <c r="G18" s="2">
        <v>0.1</v>
      </c>
      <c r="H18" s="2">
        <v>0</v>
      </c>
      <c r="I18" s="2">
        <v>0.7</v>
      </c>
      <c r="J18" s="2">
        <v>1.6</v>
      </c>
      <c r="K18" s="2">
        <v>0.01</v>
      </c>
      <c r="L18" s="2">
        <v>1</v>
      </c>
      <c r="M18" s="2">
        <v>1</v>
      </c>
      <c r="N18" s="2">
        <v>2.3</v>
      </c>
      <c r="O18" s="2">
        <v>4.2</v>
      </c>
      <c r="P18" s="2">
        <v>1.4</v>
      </c>
      <c r="Q18" s="2">
        <v>0.05</v>
      </c>
    </row>
    <row r="19" spans="1:18" ht="15" customHeight="1">
      <c r="A19" s="10">
        <v>354</v>
      </c>
      <c r="B19" s="11" t="s">
        <v>76</v>
      </c>
      <c r="C19" s="2">
        <v>200</v>
      </c>
      <c r="D19" s="2"/>
      <c r="E19" s="2"/>
      <c r="F19" s="2"/>
      <c r="G19" s="2">
        <v>4</v>
      </c>
      <c r="H19" s="2">
        <v>0</v>
      </c>
      <c r="I19" s="10">
        <v>39.4</v>
      </c>
      <c r="J19" s="10">
        <v>159</v>
      </c>
      <c r="K19" s="10">
        <v>0</v>
      </c>
      <c r="L19" s="10">
        <v>0.15</v>
      </c>
      <c r="M19" s="10">
        <v>0</v>
      </c>
      <c r="N19" s="10">
        <v>16.7</v>
      </c>
      <c r="O19" s="10">
        <v>11.6</v>
      </c>
      <c r="P19" s="10">
        <v>4.5</v>
      </c>
      <c r="Q19" s="10">
        <v>0.9</v>
      </c>
      <c r="R19" s="14"/>
    </row>
    <row r="20" spans="1:18" ht="14.25" customHeight="1">
      <c r="A20" s="10"/>
      <c r="B20" s="11" t="s">
        <v>25</v>
      </c>
      <c r="C20" s="2">
        <v>40</v>
      </c>
      <c r="D20" s="2"/>
      <c r="E20" s="2" t="s">
        <v>25</v>
      </c>
      <c r="F20" s="2"/>
      <c r="G20" s="2">
        <v>3.2</v>
      </c>
      <c r="H20" s="2">
        <v>0.5</v>
      </c>
      <c r="I20" s="2">
        <v>88.32</v>
      </c>
      <c r="J20" s="2">
        <v>85</v>
      </c>
      <c r="K20" s="2">
        <v>0.1</v>
      </c>
      <c r="L20" s="2">
        <v>0</v>
      </c>
      <c r="M20" s="2">
        <v>0</v>
      </c>
      <c r="N20" s="2">
        <v>10.4</v>
      </c>
      <c r="O20" s="2">
        <v>33.2</v>
      </c>
      <c r="P20" s="2">
        <v>14</v>
      </c>
      <c r="Q20" s="2">
        <v>0.64</v>
      </c>
      <c r="R20" s="14"/>
    </row>
    <row r="21" spans="1:17" ht="13.5" customHeight="1">
      <c r="A21" s="10"/>
      <c r="B21" s="16" t="s">
        <v>26</v>
      </c>
      <c r="C21" s="16"/>
      <c r="D21" s="2"/>
      <c r="E21" s="2"/>
      <c r="F21" s="2"/>
      <c r="G21" s="16">
        <f aca="true" t="shared" si="1" ref="G21:Q21">SUM(G17:G20)</f>
        <v>21.3</v>
      </c>
      <c r="H21" s="16">
        <f t="shared" si="1"/>
        <v>16.5</v>
      </c>
      <c r="I21" s="16">
        <f t="shared" si="1"/>
        <v>148.42</v>
      </c>
      <c r="J21" s="16">
        <f t="shared" si="1"/>
        <v>526.6</v>
      </c>
      <c r="K21" s="16">
        <f t="shared" si="1"/>
        <v>0.30000000000000004</v>
      </c>
      <c r="L21" s="16">
        <f t="shared" si="1"/>
        <v>11.450000000000001</v>
      </c>
      <c r="M21" s="16">
        <f t="shared" si="1"/>
        <v>23.5</v>
      </c>
      <c r="N21" s="16">
        <f t="shared" si="1"/>
        <v>69.9</v>
      </c>
      <c r="O21" s="16">
        <f t="shared" si="1"/>
        <v>224</v>
      </c>
      <c r="P21" s="16">
        <f t="shared" si="1"/>
        <v>64.9</v>
      </c>
      <c r="Q21" s="16">
        <f t="shared" si="1"/>
        <v>3.69</v>
      </c>
    </row>
    <row r="22" spans="1:17" ht="16.5" customHeight="1">
      <c r="A22" s="20"/>
      <c r="B22" s="91" t="s">
        <v>36</v>
      </c>
      <c r="C22" s="91"/>
      <c r="D22" s="91"/>
      <c r="E22" s="91"/>
      <c r="F22" s="91"/>
      <c r="G22" s="91"/>
      <c r="H22" s="91"/>
      <c r="I22" s="91"/>
      <c r="J22" s="91"/>
      <c r="K22" s="30"/>
      <c r="L22" s="30"/>
      <c r="M22" s="30"/>
      <c r="N22" s="30"/>
      <c r="O22" s="30"/>
      <c r="P22" s="30"/>
      <c r="Q22" s="30"/>
    </row>
    <row r="23" spans="1:17" ht="17.25" customHeight="1">
      <c r="A23" s="84" t="s">
        <v>21</v>
      </c>
      <c r="B23" s="85"/>
      <c r="C23" s="85"/>
      <c r="D23" s="85"/>
      <c r="E23" s="85"/>
      <c r="F23" s="85"/>
      <c r="G23" s="85"/>
      <c r="H23" s="85"/>
      <c r="I23" s="85"/>
      <c r="J23" s="86"/>
      <c r="K23" s="9"/>
      <c r="L23" s="9"/>
      <c r="M23" s="9"/>
      <c r="N23" s="9"/>
      <c r="O23" s="9"/>
      <c r="P23" s="9"/>
      <c r="Q23" s="9"/>
    </row>
    <row r="24" spans="1:17" ht="24.75" customHeight="1">
      <c r="A24" s="1" t="s">
        <v>0</v>
      </c>
      <c r="B24" s="89" t="s">
        <v>37</v>
      </c>
      <c r="C24" s="89" t="s">
        <v>2</v>
      </c>
      <c r="D24" s="89"/>
      <c r="E24" s="89" t="s">
        <v>3</v>
      </c>
      <c r="F24" s="3" t="s">
        <v>4</v>
      </c>
      <c r="G24" s="90" t="s">
        <v>5</v>
      </c>
      <c r="H24" s="90"/>
      <c r="I24" s="90"/>
      <c r="J24" s="90"/>
      <c r="K24" s="4" t="s">
        <v>6</v>
      </c>
      <c r="L24" s="4" t="s">
        <v>7</v>
      </c>
      <c r="M24" s="4" t="s">
        <v>8</v>
      </c>
      <c r="N24" s="4" t="s">
        <v>9</v>
      </c>
      <c r="O24" s="4" t="s">
        <v>10</v>
      </c>
      <c r="P24" s="4" t="s">
        <v>11</v>
      </c>
      <c r="Q24" s="4" t="s">
        <v>12</v>
      </c>
    </row>
    <row r="25" spans="1:17" ht="12.75" customHeight="1">
      <c r="A25" s="5" t="s">
        <v>13</v>
      </c>
      <c r="B25" s="89"/>
      <c r="C25" s="87" t="s">
        <v>30</v>
      </c>
      <c r="D25" s="87"/>
      <c r="E25" s="89"/>
      <c r="F25" s="88"/>
      <c r="G25" s="87" t="s">
        <v>15</v>
      </c>
      <c r="H25" s="87" t="s">
        <v>16</v>
      </c>
      <c r="I25" s="87" t="s">
        <v>17</v>
      </c>
      <c r="J25" s="87" t="s">
        <v>18</v>
      </c>
      <c r="K25" s="6" t="s">
        <v>19</v>
      </c>
      <c r="L25" s="6" t="s">
        <v>19</v>
      </c>
      <c r="M25" s="6" t="s">
        <v>19</v>
      </c>
      <c r="N25" s="6" t="s">
        <v>19</v>
      </c>
      <c r="O25" s="6" t="s">
        <v>19</v>
      </c>
      <c r="P25" s="6" t="s">
        <v>19</v>
      </c>
      <c r="Q25" s="6" t="s">
        <v>19</v>
      </c>
    </row>
    <row r="26" spans="1:17" ht="15" customHeight="1">
      <c r="A26" s="7">
        <v>2005</v>
      </c>
      <c r="B26" s="89"/>
      <c r="C26" s="87"/>
      <c r="D26" s="87"/>
      <c r="E26" s="89"/>
      <c r="F26" s="89"/>
      <c r="G26" s="87"/>
      <c r="H26" s="87"/>
      <c r="I26" s="87"/>
      <c r="J26" s="87"/>
      <c r="K26" s="8"/>
      <c r="L26" s="8"/>
      <c r="M26" s="8"/>
      <c r="N26" s="8"/>
      <c r="O26" s="8"/>
      <c r="P26" s="8"/>
      <c r="Q26" s="8"/>
    </row>
    <row r="27" spans="1:17" ht="14.25" customHeight="1">
      <c r="A27" s="10">
        <v>279</v>
      </c>
      <c r="B27" s="11" t="s">
        <v>38</v>
      </c>
      <c r="C27" s="2">
        <v>80</v>
      </c>
      <c r="D27" s="2"/>
      <c r="E27" s="2"/>
      <c r="F27" s="2"/>
      <c r="G27" s="2">
        <v>9.9</v>
      </c>
      <c r="H27" s="2">
        <v>14.9</v>
      </c>
      <c r="I27" s="2">
        <v>11.6</v>
      </c>
      <c r="J27" s="2">
        <v>220</v>
      </c>
      <c r="K27" s="2">
        <v>0.03</v>
      </c>
      <c r="L27" s="2">
        <v>0.7</v>
      </c>
      <c r="M27" s="2">
        <v>0.018000000000000002</v>
      </c>
      <c r="N27" s="2">
        <v>17.6</v>
      </c>
      <c r="O27" s="2">
        <v>143.3</v>
      </c>
      <c r="P27" s="2">
        <v>20</v>
      </c>
      <c r="Q27" s="2">
        <v>0.6</v>
      </c>
    </row>
    <row r="28" spans="1:17" ht="14.25" customHeight="1">
      <c r="A28" s="10">
        <v>202</v>
      </c>
      <c r="B28" s="11" t="s">
        <v>32</v>
      </c>
      <c r="C28" s="2">
        <v>150</v>
      </c>
      <c r="D28" s="11"/>
      <c r="E28" s="11" t="s">
        <v>33</v>
      </c>
      <c r="F28" s="11"/>
      <c r="G28" s="11">
        <v>5.1</v>
      </c>
      <c r="H28" s="11">
        <v>7.5</v>
      </c>
      <c r="I28" s="11">
        <v>28.5</v>
      </c>
      <c r="J28" s="11">
        <v>202.5</v>
      </c>
      <c r="K28" s="11">
        <v>0.06</v>
      </c>
      <c r="L28" s="11">
        <v>0</v>
      </c>
      <c r="M28" s="11">
        <v>0</v>
      </c>
      <c r="N28" s="11">
        <v>12</v>
      </c>
      <c r="O28" s="11">
        <v>34.5</v>
      </c>
      <c r="P28" s="11">
        <v>7.5</v>
      </c>
      <c r="Q28" s="11">
        <v>0.75</v>
      </c>
    </row>
    <row r="29" spans="1:18" ht="14.25" customHeight="1">
      <c r="A29" s="10">
        <v>377</v>
      </c>
      <c r="B29" s="11" t="s">
        <v>39</v>
      </c>
      <c r="C29" s="2" t="s">
        <v>40</v>
      </c>
      <c r="D29" s="2"/>
      <c r="E29" s="2"/>
      <c r="F29" s="2"/>
      <c r="G29" s="2">
        <v>0.2</v>
      </c>
      <c r="H29" s="2">
        <v>0</v>
      </c>
      <c r="I29" s="10">
        <v>13.6</v>
      </c>
      <c r="J29" s="10">
        <v>56</v>
      </c>
      <c r="K29" s="10">
        <v>0</v>
      </c>
      <c r="L29" s="10">
        <v>2.2</v>
      </c>
      <c r="M29" s="10">
        <v>0</v>
      </c>
      <c r="N29" s="10">
        <v>16</v>
      </c>
      <c r="O29" s="10">
        <v>8</v>
      </c>
      <c r="P29" s="10">
        <v>6</v>
      </c>
      <c r="Q29" s="10">
        <v>0.8</v>
      </c>
      <c r="R29" s="14"/>
    </row>
    <row r="30" spans="1:256" s="12" customFormat="1" ht="14.25" customHeight="1">
      <c r="A30" s="10"/>
      <c r="B30" s="11" t="s">
        <v>25</v>
      </c>
      <c r="C30" s="2">
        <v>40</v>
      </c>
      <c r="D30" s="2"/>
      <c r="E30" s="2" t="s">
        <v>25</v>
      </c>
      <c r="F30" s="2"/>
      <c r="G30" s="2">
        <v>3.2</v>
      </c>
      <c r="H30" s="2">
        <v>0.5</v>
      </c>
      <c r="I30" s="2">
        <v>88.32</v>
      </c>
      <c r="J30" s="2">
        <v>85</v>
      </c>
      <c r="K30" s="2">
        <v>0.1</v>
      </c>
      <c r="L30" s="2">
        <v>0</v>
      </c>
      <c r="M30" s="2">
        <v>0</v>
      </c>
      <c r="N30" s="2">
        <v>10.4</v>
      </c>
      <c r="O30" s="2">
        <v>33.2</v>
      </c>
      <c r="P30" s="2">
        <v>14</v>
      </c>
      <c r="Q30" s="2">
        <v>0.64</v>
      </c>
      <c r="IV30"/>
    </row>
    <row r="31" spans="1:17" ht="14.25" customHeight="1">
      <c r="A31" s="10"/>
      <c r="B31" s="16" t="s">
        <v>26</v>
      </c>
      <c r="C31" s="16"/>
      <c r="D31" s="16"/>
      <c r="E31" s="16"/>
      <c r="F31" s="16"/>
      <c r="G31" s="16">
        <f aca="true" t="shared" si="2" ref="G31:Q31">SUM(G27:G30)</f>
        <v>18.4</v>
      </c>
      <c r="H31" s="16">
        <f t="shared" si="2"/>
        <v>22.9</v>
      </c>
      <c r="I31" s="16">
        <f t="shared" si="2"/>
        <v>142.01999999999998</v>
      </c>
      <c r="J31" s="16">
        <f t="shared" si="2"/>
        <v>563.5</v>
      </c>
      <c r="K31" s="16">
        <f t="shared" si="2"/>
        <v>0.19</v>
      </c>
      <c r="L31" s="16">
        <f t="shared" si="2"/>
        <v>2.9000000000000004</v>
      </c>
      <c r="M31" s="16">
        <f t="shared" si="2"/>
        <v>0.018000000000000002</v>
      </c>
      <c r="N31" s="16">
        <f t="shared" si="2"/>
        <v>56</v>
      </c>
      <c r="O31" s="16">
        <f t="shared" si="2"/>
        <v>219</v>
      </c>
      <c r="P31" s="16">
        <f t="shared" si="2"/>
        <v>47.5</v>
      </c>
      <c r="Q31" s="16">
        <f t="shared" si="2"/>
        <v>2.7900000000000005</v>
      </c>
    </row>
    <row r="32" spans="1:17" ht="14.25" customHeight="1">
      <c r="A32" s="37"/>
      <c r="B32" s="92" t="s">
        <v>43</v>
      </c>
      <c r="C32" s="92"/>
      <c r="D32" s="92"/>
      <c r="E32" s="92"/>
      <c r="F32" s="92"/>
      <c r="G32" s="92"/>
      <c r="H32" s="92"/>
      <c r="I32" s="92"/>
      <c r="J32" s="93"/>
      <c r="K32" s="38"/>
      <c r="L32" s="38"/>
      <c r="M32" s="38"/>
      <c r="N32" s="38"/>
      <c r="O32" s="38"/>
      <c r="P32" s="38"/>
      <c r="Q32" s="38"/>
    </row>
    <row r="33" spans="1:17" ht="15.75" customHeight="1">
      <c r="A33" s="84" t="s">
        <v>21</v>
      </c>
      <c r="B33" s="85"/>
      <c r="C33" s="85"/>
      <c r="D33" s="85"/>
      <c r="E33" s="85"/>
      <c r="F33" s="85"/>
      <c r="G33" s="85"/>
      <c r="H33" s="85"/>
      <c r="I33" s="85"/>
      <c r="J33" s="86"/>
      <c r="K33" s="9"/>
      <c r="L33" s="9"/>
      <c r="M33" s="9"/>
      <c r="N33" s="9"/>
      <c r="O33" s="9"/>
      <c r="P33" s="9"/>
      <c r="Q33" s="9"/>
    </row>
    <row r="34" spans="1:17" ht="16.5" customHeight="1">
      <c r="A34" s="39" t="s">
        <v>0</v>
      </c>
      <c r="B34" s="89" t="s">
        <v>44</v>
      </c>
      <c r="C34" s="89" t="s">
        <v>45</v>
      </c>
      <c r="D34" s="89"/>
      <c r="E34" s="89"/>
      <c r="F34" s="3"/>
      <c r="G34" s="90" t="s">
        <v>5</v>
      </c>
      <c r="H34" s="90"/>
      <c r="I34" s="90"/>
      <c r="J34" s="90"/>
      <c r="K34" s="4" t="s">
        <v>6</v>
      </c>
      <c r="L34" s="4" t="s">
        <v>7</v>
      </c>
      <c r="M34" s="4" t="s">
        <v>8</v>
      </c>
      <c r="N34" s="4" t="s">
        <v>9</v>
      </c>
      <c r="O34" s="4" t="s">
        <v>10</v>
      </c>
      <c r="P34" s="4" t="s">
        <v>11</v>
      </c>
      <c r="Q34" s="4" t="s">
        <v>12</v>
      </c>
    </row>
    <row r="35" spans="1:17" ht="27" customHeight="1">
      <c r="A35" s="40" t="s">
        <v>13</v>
      </c>
      <c r="B35" s="89"/>
      <c r="C35" s="87"/>
      <c r="D35" s="87"/>
      <c r="E35" s="89"/>
      <c r="F35" s="88"/>
      <c r="G35" s="87" t="s">
        <v>15</v>
      </c>
      <c r="H35" s="87" t="s">
        <v>16</v>
      </c>
      <c r="I35" s="87" t="s">
        <v>17</v>
      </c>
      <c r="J35" s="87" t="s">
        <v>18</v>
      </c>
      <c r="K35" s="6" t="s">
        <v>19</v>
      </c>
      <c r="L35" s="6" t="s">
        <v>19</v>
      </c>
      <c r="M35" s="6" t="s">
        <v>19</v>
      </c>
      <c r="N35" s="6" t="s">
        <v>19</v>
      </c>
      <c r="O35" s="6" t="s">
        <v>19</v>
      </c>
      <c r="P35" s="6" t="s">
        <v>19</v>
      </c>
      <c r="Q35" s="6" t="s">
        <v>19</v>
      </c>
    </row>
    <row r="36" spans="1:17" ht="24" customHeight="1">
      <c r="A36" s="41">
        <v>2005</v>
      </c>
      <c r="B36" s="89"/>
      <c r="C36" s="87"/>
      <c r="D36" s="87"/>
      <c r="E36" s="89"/>
      <c r="F36" s="89"/>
      <c r="G36" s="87"/>
      <c r="H36" s="87"/>
      <c r="I36" s="87"/>
      <c r="J36" s="87"/>
      <c r="K36" s="8"/>
      <c r="L36" s="8"/>
      <c r="M36" s="8"/>
      <c r="N36" s="8"/>
      <c r="O36" s="8"/>
      <c r="P36" s="8"/>
      <c r="Q36" s="8"/>
    </row>
    <row r="37" spans="1:17" ht="30">
      <c r="A37" s="10">
        <v>173</v>
      </c>
      <c r="B37" s="11" t="s">
        <v>72</v>
      </c>
      <c r="C37" s="3" t="s">
        <v>47</v>
      </c>
      <c r="D37" s="3"/>
      <c r="E37" s="3"/>
      <c r="F37" s="3"/>
      <c r="G37" s="3">
        <v>4.4</v>
      </c>
      <c r="H37" s="3">
        <v>8.2</v>
      </c>
      <c r="I37" s="3">
        <v>32.8</v>
      </c>
      <c r="J37" s="3">
        <v>200</v>
      </c>
      <c r="K37" s="3">
        <v>0.03</v>
      </c>
      <c r="L37" s="3">
        <v>0</v>
      </c>
      <c r="M37" s="3">
        <v>0</v>
      </c>
      <c r="N37" s="3">
        <v>12</v>
      </c>
      <c r="O37" s="3">
        <v>18</v>
      </c>
      <c r="P37" s="3">
        <v>5</v>
      </c>
      <c r="Q37" s="3">
        <v>0.2</v>
      </c>
    </row>
    <row r="38" spans="1:256" s="12" customFormat="1" ht="15.75" customHeight="1">
      <c r="A38" s="10">
        <v>429</v>
      </c>
      <c r="B38" s="69" t="s">
        <v>73</v>
      </c>
      <c r="C38" s="27" t="s">
        <v>74</v>
      </c>
      <c r="D38" s="27">
        <v>3.8</v>
      </c>
      <c r="E38" s="27">
        <v>3.1</v>
      </c>
      <c r="F38" s="27">
        <v>28.2</v>
      </c>
      <c r="G38" s="71">
        <v>3.8</v>
      </c>
      <c r="H38" s="71">
        <v>3.1</v>
      </c>
      <c r="I38" s="72">
        <v>28.2</v>
      </c>
      <c r="J38" s="72">
        <v>156</v>
      </c>
      <c r="K38" s="72">
        <v>0.8</v>
      </c>
      <c r="L38" s="72">
        <v>0</v>
      </c>
      <c r="M38" s="72">
        <v>0</v>
      </c>
      <c r="N38" s="72">
        <v>10.4</v>
      </c>
      <c r="O38" s="72">
        <v>39</v>
      </c>
      <c r="P38" s="72">
        <v>14.9</v>
      </c>
      <c r="Q38" s="72">
        <v>0.8</v>
      </c>
      <c r="IV38"/>
    </row>
    <row r="39" spans="1:18" ht="15" customHeight="1">
      <c r="A39" s="10">
        <v>376</v>
      </c>
      <c r="B39" s="11" t="s">
        <v>23</v>
      </c>
      <c r="C39" s="68" t="s">
        <v>24</v>
      </c>
      <c r="D39" s="68"/>
      <c r="E39" s="68"/>
      <c r="F39" s="68"/>
      <c r="G39" s="68">
        <v>0.1</v>
      </c>
      <c r="H39" s="68">
        <v>0</v>
      </c>
      <c r="I39" s="70">
        <v>15</v>
      </c>
      <c r="J39" s="70">
        <v>60</v>
      </c>
      <c r="K39" s="70">
        <v>0</v>
      </c>
      <c r="L39" s="70">
        <v>2.2</v>
      </c>
      <c r="M39" s="70">
        <v>0</v>
      </c>
      <c r="N39" s="70">
        <v>16</v>
      </c>
      <c r="O39" s="70">
        <v>8</v>
      </c>
      <c r="P39" s="70">
        <v>6</v>
      </c>
      <c r="Q39" s="70">
        <v>0.8</v>
      </c>
      <c r="R39" s="14"/>
    </row>
    <row r="40" spans="1:17" ht="14.25" customHeight="1">
      <c r="A40" s="10">
        <v>15</v>
      </c>
      <c r="B40" s="11" t="s">
        <v>75</v>
      </c>
      <c r="C40" s="68">
        <v>10</v>
      </c>
      <c r="D40" s="68"/>
      <c r="E40" s="68"/>
      <c r="F40" s="68"/>
      <c r="G40" s="68">
        <v>3.6</v>
      </c>
      <c r="H40" s="68">
        <v>4.6</v>
      </c>
      <c r="I40" s="70">
        <v>0</v>
      </c>
      <c r="J40" s="70">
        <v>55</v>
      </c>
      <c r="K40" s="70">
        <v>0.01</v>
      </c>
      <c r="L40" s="70">
        <v>0.32</v>
      </c>
      <c r="M40" s="70">
        <v>0.052</v>
      </c>
      <c r="N40" s="70">
        <v>200</v>
      </c>
      <c r="O40" s="70">
        <v>88.8</v>
      </c>
      <c r="P40" s="70">
        <v>9.4</v>
      </c>
      <c r="Q40" s="70">
        <v>0.64</v>
      </c>
    </row>
    <row r="41" spans="1:17" ht="14.25" customHeight="1">
      <c r="A41" s="10"/>
      <c r="B41" s="11"/>
      <c r="C41" s="68"/>
      <c r="D41" s="68"/>
      <c r="E41" s="68"/>
      <c r="F41" s="68"/>
      <c r="G41" s="68"/>
      <c r="H41" s="68"/>
      <c r="I41" s="70"/>
      <c r="J41" s="70"/>
      <c r="K41" s="70"/>
      <c r="L41" s="70"/>
      <c r="M41" s="70"/>
      <c r="N41" s="70"/>
      <c r="O41" s="70"/>
      <c r="P41" s="70"/>
      <c r="Q41" s="70"/>
    </row>
    <row r="42" spans="1:17" ht="14.25" customHeight="1">
      <c r="A42" s="10"/>
      <c r="B42" s="16" t="s">
        <v>26</v>
      </c>
      <c r="C42" s="2"/>
      <c r="D42" s="2"/>
      <c r="E42" s="2"/>
      <c r="F42" s="2"/>
      <c r="G42" s="16">
        <f>SUM(G37:G41)</f>
        <v>11.899999999999999</v>
      </c>
      <c r="H42" s="16">
        <f aca="true" t="shared" si="3" ref="H42:Q42">SUM(H37:H41)</f>
        <v>15.899999999999999</v>
      </c>
      <c r="I42" s="16">
        <f t="shared" si="3"/>
        <v>76</v>
      </c>
      <c r="J42" s="16">
        <f t="shared" si="3"/>
        <v>471</v>
      </c>
      <c r="K42" s="16">
        <f t="shared" si="3"/>
        <v>0.8400000000000001</v>
      </c>
      <c r="L42" s="16">
        <f t="shared" si="3"/>
        <v>2.52</v>
      </c>
      <c r="M42" s="16">
        <f t="shared" si="3"/>
        <v>0.052</v>
      </c>
      <c r="N42" s="16">
        <f t="shared" si="3"/>
        <v>238.4</v>
      </c>
      <c r="O42" s="16">
        <f t="shared" si="3"/>
        <v>153.8</v>
      </c>
      <c r="P42" s="16">
        <f t="shared" si="3"/>
        <v>35.3</v>
      </c>
      <c r="Q42" s="16">
        <f t="shared" si="3"/>
        <v>2.44</v>
      </c>
    </row>
    <row r="43" spans="1:17" ht="14.25" customHeight="1">
      <c r="A43" s="20"/>
      <c r="B43" s="91" t="s">
        <v>48</v>
      </c>
      <c r="C43" s="91"/>
      <c r="D43" s="91"/>
      <c r="E43" s="91"/>
      <c r="F43" s="91"/>
      <c r="G43" s="91"/>
      <c r="H43" s="91"/>
      <c r="I43" s="91"/>
      <c r="J43" s="91"/>
      <c r="K43" s="30"/>
      <c r="L43" s="30"/>
      <c r="M43" s="30"/>
      <c r="N43" s="30"/>
      <c r="O43" s="30"/>
      <c r="P43" s="30"/>
      <c r="Q43" s="30"/>
    </row>
    <row r="44" spans="1:17" ht="18.75" customHeight="1">
      <c r="A44" s="84" t="s">
        <v>21</v>
      </c>
      <c r="B44" s="85"/>
      <c r="C44" s="85"/>
      <c r="D44" s="85"/>
      <c r="E44" s="85"/>
      <c r="F44" s="85"/>
      <c r="G44" s="85"/>
      <c r="H44" s="85"/>
      <c r="I44" s="85"/>
      <c r="J44" s="86"/>
      <c r="K44" s="9"/>
      <c r="L44" s="9"/>
      <c r="M44" s="9"/>
      <c r="N44" s="9"/>
      <c r="O44" s="9"/>
      <c r="P44" s="9"/>
      <c r="Q44" s="9"/>
    </row>
    <row r="45" spans="1:17" ht="15.75" customHeight="1">
      <c r="A45" s="5" t="s">
        <v>0</v>
      </c>
      <c r="B45" s="88" t="s">
        <v>1</v>
      </c>
      <c r="C45" s="88" t="s">
        <v>45</v>
      </c>
      <c r="D45" s="88"/>
      <c r="E45" s="88"/>
      <c r="F45" s="42"/>
      <c r="G45" s="94" t="s">
        <v>49</v>
      </c>
      <c r="H45" s="94"/>
      <c r="I45" s="94"/>
      <c r="J45" s="94"/>
      <c r="K45" s="4" t="s">
        <v>6</v>
      </c>
      <c r="L45" s="4" t="s">
        <v>7</v>
      </c>
      <c r="M45" s="4" t="s">
        <v>8</v>
      </c>
      <c r="N45" s="4" t="s">
        <v>9</v>
      </c>
      <c r="O45" s="4" t="s">
        <v>10</v>
      </c>
      <c r="P45" s="4" t="s">
        <v>11</v>
      </c>
      <c r="Q45" s="4" t="s">
        <v>12</v>
      </c>
    </row>
    <row r="46" spans="1:17" ht="27.75" customHeight="1">
      <c r="A46" s="5" t="s">
        <v>13</v>
      </c>
      <c r="B46" s="89"/>
      <c r="C46" s="87"/>
      <c r="D46" s="87"/>
      <c r="E46" s="89"/>
      <c r="F46" s="88"/>
      <c r="G46" s="87" t="s">
        <v>15</v>
      </c>
      <c r="H46" s="87" t="s">
        <v>16</v>
      </c>
      <c r="I46" s="87" t="s">
        <v>17</v>
      </c>
      <c r="J46" s="87" t="s">
        <v>18</v>
      </c>
      <c r="K46" s="6" t="s">
        <v>19</v>
      </c>
      <c r="L46" s="6" t="s">
        <v>19</v>
      </c>
      <c r="M46" s="6" t="s">
        <v>19</v>
      </c>
      <c r="N46" s="6" t="s">
        <v>19</v>
      </c>
      <c r="O46" s="6" t="s">
        <v>19</v>
      </c>
      <c r="P46" s="6" t="s">
        <v>19</v>
      </c>
      <c r="Q46" s="6" t="s">
        <v>19</v>
      </c>
    </row>
    <row r="47" spans="1:17" ht="24.75" customHeight="1">
      <c r="A47" s="7">
        <v>2005</v>
      </c>
      <c r="B47" s="89"/>
      <c r="C47" s="87"/>
      <c r="D47" s="87"/>
      <c r="E47" s="89"/>
      <c r="F47" s="89"/>
      <c r="G47" s="87"/>
      <c r="H47" s="87"/>
      <c r="I47" s="87"/>
      <c r="J47" s="87"/>
      <c r="K47" s="8"/>
      <c r="L47" s="8"/>
      <c r="M47" s="8"/>
      <c r="N47" s="8"/>
      <c r="O47" s="8"/>
      <c r="P47" s="8"/>
      <c r="Q47" s="8"/>
    </row>
    <row r="48" spans="1:17" ht="12.75" customHeight="1">
      <c r="A48" s="10">
        <v>234</v>
      </c>
      <c r="B48" s="11" t="s">
        <v>61</v>
      </c>
      <c r="C48" s="2">
        <v>80</v>
      </c>
      <c r="D48" s="2"/>
      <c r="E48" s="2"/>
      <c r="F48" s="2"/>
      <c r="G48" s="2">
        <v>13.4</v>
      </c>
      <c r="H48" s="2">
        <v>5.4</v>
      </c>
      <c r="I48" s="2">
        <v>8.8</v>
      </c>
      <c r="J48" s="2">
        <v>137.6</v>
      </c>
      <c r="K48" s="2">
        <v>0.06</v>
      </c>
      <c r="L48" s="2">
        <v>0.6</v>
      </c>
      <c r="M48" s="2">
        <v>24</v>
      </c>
      <c r="N48" s="2">
        <v>47.2</v>
      </c>
      <c r="O48" s="2">
        <v>135</v>
      </c>
      <c r="P48" s="2">
        <v>28</v>
      </c>
      <c r="Q48" s="2">
        <v>0.9</v>
      </c>
    </row>
    <row r="49" spans="1:17" ht="15.75" customHeight="1">
      <c r="A49" s="10">
        <v>128</v>
      </c>
      <c r="B49" s="11" t="s">
        <v>50</v>
      </c>
      <c r="C49" s="2">
        <v>100</v>
      </c>
      <c r="D49" s="2"/>
      <c r="E49" s="2"/>
      <c r="F49" s="2"/>
      <c r="G49" s="2">
        <v>2.13</v>
      </c>
      <c r="H49" s="2">
        <v>3.4</v>
      </c>
      <c r="I49" s="10">
        <v>12.6</v>
      </c>
      <c r="J49" s="10">
        <v>88.4</v>
      </c>
      <c r="K49" s="10">
        <v>0.1</v>
      </c>
      <c r="L49" s="10">
        <v>17</v>
      </c>
      <c r="M49" s="10">
        <v>2.7</v>
      </c>
      <c r="N49" s="10">
        <v>16</v>
      </c>
      <c r="O49" s="10">
        <v>56</v>
      </c>
      <c r="P49" s="10">
        <v>21</v>
      </c>
      <c r="Q49" s="10">
        <v>0.9</v>
      </c>
    </row>
    <row r="50" spans="1:18" ht="15.75" customHeight="1">
      <c r="A50" s="13">
        <v>139</v>
      </c>
      <c r="B50" s="11" t="s">
        <v>22</v>
      </c>
      <c r="C50" s="11">
        <v>50</v>
      </c>
      <c r="D50" s="11"/>
      <c r="E50" s="11"/>
      <c r="F50" s="11"/>
      <c r="G50" s="11">
        <v>1</v>
      </c>
      <c r="H50" s="11">
        <v>1.34</v>
      </c>
      <c r="I50" s="11">
        <v>6.7</v>
      </c>
      <c r="J50" s="11">
        <v>43</v>
      </c>
      <c r="K50" s="11">
        <v>0.033</v>
      </c>
      <c r="L50" s="11">
        <v>29.53</v>
      </c>
      <c r="M50" s="11">
        <v>0</v>
      </c>
      <c r="N50" s="11">
        <v>33.72</v>
      </c>
      <c r="O50" s="11">
        <v>22.03</v>
      </c>
      <c r="P50" s="11">
        <v>10.83</v>
      </c>
      <c r="Q50" s="11">
        <v>0.77</v>
      </c>
      <c r="R50" s="14"/>
    </row>
    <row r="51" spans="1:256" s="12" customFormat="1" ht="16.5" customHeight="1">
      <c r="A51" s="10">
        <v>354</v>
      </c>
      <c r="B51" s="11" t="s">
        <v>76</v>
      </c>
      <c r="C51" s="2">
        <v>200</v>
      </c>
      <c r="D51" s="2"/>
      <c r="E51" s="2"/>
      <c r="F51" s="2"/>
      <c r="G51" s="2">
        <v>4</v>
      </c>
      <c r="H51" s="2">
        <v>0</v>
      </c>
      <c r="I51" s="10">
        <v>39.4</v>
      </c>
      <c r="J51" s="10">
        <v>159</v>
      </c>
      <c r="K51" s="10">
        <v>0</v>
      </c>
      <c r="L51" s="10">
        <v>0.15</v>
      </c>
      <c r="M51" s="10">
        <v>0</v>
      </c>
      <c r="N51" s="10">
        <v>16.7</v>
      </c>
      <c r="O51" s="10">
        <v>11.6</v>
      </c>
      <c r="P51" s="10">
        <v>4.5</v>
      </c>
      <c r="Q51" s="10">
        <v>0.9</v>
      </c>
      <c r="IV51"/>
    </row>
    <row r="52" spans="1:17" ht="15" customHeight="1">
      <c r="A52" s="10"/>
      <c r="B52" s="11" t="s">
        <v>25</v>
      </c>
      <c r="C52" s="2">
        <v>40</v>
      </c>
      <c r="D52" s="2"/>
      <c r="E52" s="2" t="s">
        <v>25</v>
      </c>
      <c r="F52" s="2"/>
      <c r="G52" s="2">
        <v>3.2</v>
      </c>
      <c r="H52" s="2">
        <v>0.5</v>
      </c>
      <c r="I52" s="2">
        <v>88.32</v>
      </c>
      <c r="J52" s="2">
        <v>85</v>
      </c>
      <c r="K52" s="2">
        <v>0.1</v>
      </c>
      <c r="L52" s="2">
        <v>0</v>
      </c>
      <c r="M52" s="2">
        <v>0</v>
      </c>
      <c r="N52" s="2">
        <v>10.4</v>
      </c>
      <c r="O52" s="2">
        <v>33.2</v>
      </c>
      <c r="P52" s="2">
        <v>14</v>
      </c>
      <c r="Q52" s="2">
        <v>0.64</v>
      </c>
    </row>
    <row r="53" spans="1:17" ht="14.25" customHeight="1">
      <c r="A53" s="10"/>
      <c r="B53" s="16" t="s">
        <v>26</v>
      </c>
      <c r="C53" s="2"/>
      <c r="D53" s="2"/>
      <c r="E53" s="2"/>
      <c r="F53" s="2"/>
      <c r="G53" s="16">
        <f>SUM(G48:G52)</f>
        <v>23.73</v>
      </c>
      <c r="H53" s="16">
        <f aca="true" t="shared" si="4" ref="H53:Q53">SUM(H48:H52)</f>
        <v>10.64</v>
      </c>
      <c r="I53" s="16">
        <f t="shared" si="4"/>
        <v>155.82</v>
      </c>
      <c r="J53" s="16">
        <f t="shared" si="4"/>
        <v>513</v>
      </c>
      <c r="K53" s="16">
        <f t="shared" si="4"/>
        <v>0.29300000000000004</v>
      </c>
      <c r="L53" s="16">
        <f t="shared" si="4"/>
        <v>47.28</v>
      </c>
      <c r="M53" s="16">
        <f t="shared" si="4"/>
        <v>26.7</v>
      </c>
      <c r="N53" s="16">
        <f t="shared" si="4"/>
        <v>124.02000000000001</v>
      </c>
      <c r="O53" s="16">
        <f t="shared" si="4"/>
        <v>257.83</v>
      </c>
      <c r="P53" s="16">
        <f t="shared" si="4"/>
        <v>78.33</v>
      </c>
      <c r="Q53" s="16">
        <f t="shared" si="4"/>
        <v>4.11</v>
      </c>
    </row>
    <row r="54" spans="1:17" ht="15.75" customHeight="1">
      <c r="A54" s="41"/>
      <c r="B54" s="95" t="s">
        <v>51</v>
      </c>
      <c r="C54" s="92"/>
      <c r="D54" s="92"/>
      <c r="E54" s="92"/>
      <c r="F54" s="92"/>
      <c r="G54" s="92"/>
      <c r="H54" s="92"/>
      <c r="I54" s="92"/>
      <c r="J54" s="93"/>
      <c r="K54" s="46"/>
      <c r="L54" s="46"/>
      <c r="M54" s="46"/>
      <c r="N54" s="46"/>
      <c r="O54" s="46"/>
      <c r="P54" s="46"/>
      <c r="Q54" s="46"/>
    </row>
    <row r="55" spans="1:17" ht="17.25" customHeight="1">
      <c r="A55" s="84" t="s">
        <v>21</v>
      </c>
      <c r="B55" s="85"/>
      <c r="C55" s="85"/>
      <c r="D55" s="85"/>
      <c r="E55" s="85"/>
      <c r="F55" s="85"/>
      <c r="G55" s="85"/>
      <c r="H55" s="85"/>
      <c r="I55" s="85"/>
      <c r="J55" s="86"/>
      <c r="K55" s="9"/>
      <c r="L55" s="9"/>
      <c r="M55" s="9"/>
      <c r="N55" s="9"/>
      <c r="O55" s="9"/>
      <c r="P55" s="9"/>
      <c r="Q55" s="9"/>
    </row>
    <row r="56" spans="1:17" ht="30" customHeight="1">
      <c r="A56" s="1" t="s">
        <v>0</v>
      </c>
      <c r="B56" s="90" t="s">
        <v>1</v>
      </c>
      <c r="C56" s="96" t="s">
        <v>2</v>
      </c>
      <c r="D56" s="97"/>
      <c r="E56" s="90"/>
      <c r="F56" s="3"/>
      <c r="G56" s="96" t="s">
        <v>49</v>
      </c>
      <c r="H56" s="97"/>
      <c r="I56" s="96"/>
      <c r="J56" s="97"/>
      <c r="K56" s="4" t="s">
        <v>6</v>
      </c>
      <c r="L56" s="4" t="s">
        <v>7</v>
      </c>
      <c r="M56" s="4" t="s">
        <v>8</v>
      </c>
      <c r="N56" s="4" t="s">
        <v>9</v>
      </c>
      <c r="O56" s="4" t="s">
        <v>10</v>
      </c>
      <c r="P56" s="4" t="s">
        <v>11</v>
      </c>
      <c r="Q56" s="4" t="s">
        <v>12</v>
      </c>
    </row>
    <row r="57" spans="1:17" ht="24" customHeight="1">
      <c r="A57" s="5" t="s">
        <v>13</v>
      </c>
      <c r="B57" s="94"/>
      <c r="C57" s="98" t="s">
        <v>30</v>
      </c>
      <c r="D57" s="98"/>
      <c r="E57" s="94"/>
      <c r="F57" s="94"/>
      <c r="G57" s="98" t="s">
        <v>15</v>
      </c>
      <c r="H57" s="98" t="s">
        <v>16</v>
      </c>
      <c r="I57" s="98" t="s">
        <v>17</v>
      </c>
      <c r="J57" s="98" t="s">
        <v>18</v>
      </c>
      <c r="K57" s="6" t="s">
        <v>19</v>
      </c>
      <c r="L57" s="6" t="s">
        <v>19</v>
      </c>
      <c r="M57" s="6" t="s">
        <v>19</v>
      </c>
      <c r="N57" s="6" t="s">
        <v>19</v>
      </c>
      <c r="O57" s="6" t="s">
        <v>19</v>
      </c>
      <c r="P57" s="6" t="s">
        <v>19</v>
      </c>
      <c r="Q57" s="6" t="s">
        <v>19</v>
      </c>
    </row>
    <row r="58" spans="1:17" ht="12.75">
      <c r="A58" s="7">
        <v>2005</v>
      </c>
      <c r="B58" s="88"/>
      <c r="C58" s="99"/>
      <c r="D58" s="99"/>
      <c r="E58" s="88"/>
      <c r="F58" s="88"/>
      <c r="G58" s="99"/>
      <c r="H58" s="99"/>
      <c r="I58" s="99"/>
      <c r="J58" s="99"/>
      <c r="K58" s="8"/>
      <c r="L58" s="8"/>
      <c r="M58" s="8"/>
      <c r="N58" s="8"/>
      <c r="O58" s="8"/>
      <c r="P58" s="8"/>
      <c r="Q58" s="8"/>
    </row>
    <row r="59" spans="1:256" s="12" customFormat="1" ht="15" customHeight="1">
      <c r="A59" s="10">
        <v>268</v>
      </c>
      <c r="B59" s="11" t="s">
        <v>52</v>
      </c>
      <c r="C59" s="2">
        <v>80</v>
      </c>
      <c r="D59" s="2"/>
      <c r="E59" s="2"/>
      <c r="F59" s="2"/>
      <c r="G59" s="2">
        <v>11.7</v>
      </c>
      <c r="H59" s="2">
        <v>9</v>
      </c>
      <c r="I59" s="2">
        <v>17.7</v>
      </c>
      <c r="J59" s="2">
        <v>200.5</v>
      </c>
      <c r="K59" s="2">
        <v>0.06</v>
      </c>
      <c r="L59" s="2">
        <v>0</v>
      </c>
      <c r="M59" s="2">
        <v>0</v>
      </c>
      <c r="N59" s="2">
        <v>16.9</v>
      </c>
      <c r="O59" s="2">
        <v>140</v>
      </c>
      <c r="P59" s="2">
        <v>22.4</v>
      </c>
      <c r="Q59" s="2">
        <v>2</v>
      </c>
      <c r="IV59"/>
    </row>
    <row r="60" spans="1:17" ht="14.25" customHeight="1">
      <c r="A60" s="10">
        <v>171</v>
      </c>
      <c r="B60" s="11" t="s">
        <v>53</v>
      </c>
      <c r="C60" s="2">
        <v>150</v>
      </c>
      <c r="D60" s="2"/>
      <c r="E60" s="2"/>
      <c r="F60" s="2"/>
      <c r="G60" s="2">
        <v>7.5</v>
      </c>
      <c r="H60" s="2">
        <v>6.3</v>
      </c>
      <c r="I60" s="2">
        <v>40.8</v>
      </c>
      <c r="J60" s="2">
        <v>187.5</v>
      </c>
      <c r="K60" s="2">
        <v>0.3</v>
      </c>
      <c r="L60" s="2">
        <v>0</v>
      </c>
      <c r="M60" s="2">
        <v>0.03</v>
      </c>
      <c r="N60" s="2">
        <v>57</v>
      </c>
      <c r="O60" s="2">
        <v>202.5</v>
      </c>
      <c r="P60" s="2">
        <v>67.9</v>
      </c>
      <c r="Q60" s="2">
        <v>5.5</v>
      </c>
    </row>
    <row r="61" spans="1:18" ht="14.25" customHeight="1">
      <c r="A61" s="10">
        <v>377</v>
      </c>
      <c r="B61" s="11" t="s">
        <v>39</v>
      </c>
      <c r="C61" s="2" t="s">
        <v>40</v>
      </c>
      <c r="D61" s="2"/>
      <c r="E61" s="2"/>
      <c r="F61" s="2"/>
      <c r="G61" s="2">
        <v>0.2</v>
      </c>
      <c r="H61" s="2">
        <v>0</v>
      </c>
      <c r="I61" s="10">
        <v>13.6</v>
      </c>
      <c r="J61" s="10">
        <v>56</v>
      </c>
      <c r="K61" s="10">
        <v>0</v>
      </c>
      <c r="L61" s="10">
        <v>2.2</v>
      </c>
      <c r="M61" s="10">
        <v>0</v>
      </c>
      <c r="N61" s="10">
        <v>16</v>
      </c>
      <c r="O61" s="10">
        <v>8</v>
      </c>
      <c r="P61" s="10">
        <v>6</v>
      </c>
      <c r="Q61" s="10">
        <v>0.8</v>
      </c>
      <c r="R61" s="14"/>
    </row>
    <row r="62" spans="1:18" ht="13.5" customHeight="1">
      <c r="A62" s="10"/>
      <c r="B62" s="11" t="s">
        <v>25</v>
      </c>
      <c r="C62" s="2">
        <v>40</v>
      </c>
      <c r="D62" s="2"/>
      <c r="E62" s="2" t="s">
        <v>25</v>
      </c>
      <c r="F62" s="2"/>
      <c r="G62" s="2">
        <v>3.2</v>
      </c>
      <c r="H62" s="2">
        <v>0.5</v>
      </c>
      <c r="I62" s="2">
        <v>88.32</v>
      </c>
      <c r="J62" s="2">
        <v>85</v>
      </c>
      <c r="K62" s="2">
        <v>0.1</v>
      </c>
      <c r="L62" s="2">
        <v>0</v>
      </c>
      <c r="M62" s="2">
        <v>0</v>
      </c>
      <c r="N62" s="2">
        <v>10.4</v>
      </c>
      <c r="O62" s="2">
        <v>33.2</v>
      </c>
      <c r="P62" s="2">
        <v>14</v>
      </c>
      <c r="Q62" s="2">
        <v>0.64</v>
      </c>
      <c r="R62" s="14"/>
    </row>
    <row r="63" spans="1:17" ht="14.25" customHeight="1">
      <c r="A63" s="13"/>
      <c r="B63" s="47" t="s">
        <v>26</v>
      </c>
      <c r="C63" s="11"/>
      <c r="D63" s="11"/>
      <c r="E63" s="11"/>
      <c r="F63" s="11"/>
      <c r="G63" s="47">
        <f aca="true" t="shared" si="5" ref="G63:Q63">SUM(G59:G62)</f>
        <v>22.599999999999998</v>
      </c>
      <c r="H63" s="47">
        <f t="shared" si="5"/>
        <v>15.8</v>
      </c>
      <c r="I63" s="47">
        <f t="shared" si="5"/>
        <v>160.42</v>
      </c>
      <c r="J63" s="47">
        <f t="shared" si="5"/>
        <v>529</v>
      </c>
      <c r="K63" s="47">
        <f t="shared" si="5"/>
        <v>0.45999999999999996</v>
      </c>
      <c r="L63" s="47">
        <f t="shared" si="5"/>
        <v>2.2</v>
      </c>
      <c r="M63" s="47">
        <f t="shared" si="5"/>
        <v>0.03</v>
      </c>
      <c r="N63" s="47">
        <f t="shared" si="5"/>
        <v>100.30000000000001</v>
      </c>
      <c r="O63" s="47">
        <f t="shared" si="5"/>
        <v>383.7</v>
      </c>
      <c r="P63" s="47">
        <f t="shared" si="5"/>
        <v>110.30000000000001</v>
      </c>
      <c r="Q63" s="47">
        <f t="shared" si="5"/>
        <v>8.940000000000001</v>
      </c>
    </row>
    <row r="64" spans="1:17" ht="14.25" customHeight="1">
      <c r="A64" s="51"/>
      <c r="B64" s="100" t="s">
        <v>55</v>
      </c>
      <c r="C64" s="100"/>
      <c r="D64" s="100"/>
      <c r="E64" s="100"/>
      <c r="F64" s="100"/>
      <c r="G64" s="100"/>
      <c r="H64" s="100"/>
      <c r="I64" s="100"/>
      <c r="J64" s="100"/>
      <c r="K64" s="52"/>
      <c r="L64" s="52"/>
      <c r="M64" s="52"/>
      <c r="N64" s="52"/>
      <c r="O64" s="52"/>
      <c r="P64" s="52"/>
      <c r="Q64" s="52"/>
    </row>
    <row r="65" spans="1:17" ht="15.75" customHeight="1">
      <c r="A65" s="84" t="s">
        <v>21</v>
      </c>
      <c r="B65" s="85"/>
      <c r="C65" s="85"/>
      <c r="D65" s="85"/>
      <c r="E65" s="85"/>
      <c r="F65" s="85"/>
      <c r="G65" s="85"/>
      <c r="H65" s="85"/>
      <c r="I65" s="85"/>
      <c r="J65" s="86"/>
      <c r="K65" s="9"/>
      <c r="L65" s="9"/>
      <c r="M65" s="9"/>
      <c r="N65" s="9"/>
      <c r="O65" s="9"/>
      <c r="P65" s="9"/>
      <c r="Q65" s="9"/>
    </row>
    <row r="66" spans="1:17" ht="18" customHeight="1">
      <c r="A66" s="1" t="s">
        <v>0</v>
      </c>
      <c r="B66" s="89" t="s">
        <v>1</v>
      </c>
      <c r="C66" s="89" t="s">
        <v>2</v>
      </c>
      <c r="D66" s="89"/>
      <c r="E66" s="89"/>
      <c r="F66" s="3"/>
      <c r="G66" s="90" t="s">
        <v>49</v>
      </c>
      <c r="H66" s="90"/>
      <c r="I66" s="90"/>
      <c r="J66" s="90"/>
      <c r="K66" s="4" t="s">
        <v>6</v>
      </c>
      <c r="L66" s="4" t="s">
        <v>7</v>
      </c>
      <c r="M66" s="4" t="s">
        <v>8</v>
      </c>
      <c r="N66" s="4" t="s">
        <v>9</v>
      </c>
      <c r="O66" s="4" t="s">
        <v>10</v>
      </c>
      <c r="P66" s="4" t="s">
        <v>11</v>
      </c>
      <c r="Q66" s="4" t="s">
        <v>12</v>
      </c>
    </row>
    <row r="67" spans="1:17" ht="32.25" customHeight="1">
      <c r="A67" s="5" t="s">
        <v>13</v>
      </c>
      <c r="B67" s="89"/>
      <c r="C67" s="87" t="s">
        <v>30</v>
      </c>
      <c r="D67" s="87"/>
      <c r="E67" s="89"/>
      <c r="F67" s="88"/>
      <c r="G67" s="87" t="s">
        <v>15</v>
      </c>
      <c r="H67" s="87" t="s">
        <v>16</v>
      </c>
      <c r="I67" s="87" t="s">
        <v>17</v>
      </c>
      <c r="J67" s="87" t="s">
        <v>18</v>
      </c>
      <c r="K67" s="6" t="s">
        <v>19</v>
      </c>
      <c r="L67" s="6" t="s">
        <v>19</v>
      </c>
      <c r="M67" s="6" t="s">
        <v>19</v>
      </c>
      <c r="N67" s="6" t="s">
        <v>19</v>
      </c>
      <c r="O67" s="6" t="s">
        <v>19</v>
      </c>
      <c r="P67" s="6" t="s">
        <v>19</v>
      </c>
      <c r="Q67" s="6" t="s">
        <v>19</v>
      </c>
    </row>
    <row r="68" spans="1:17" ht="24" customHeight="1">
      <c r="A68" s="7">
        <v>2005</v>
      </c>
      <c r="B68" s="89"/>
      <c r="C68" s="87"/>
      <c r="D68" s="87"/>
      <c r="E68" s="89"/>
      <c r="F68" s="89"/>
      <c r="G68" s="87"/>
      <c r="H68" s="87"/>
      <c r="I68" s="87"/>
      <c r="J68" s="87"/>
      <c r="K68" s="8"/>
      <c r="L68" s="8"/>
      <c r="M68" s="8"/>
      <c r="N68" s="8"/>
      <c r="O68" s="8"/>
      <c r="P68" s="8"/>
      <c r="Q68" s="8"/>
    </row>
    <row r="69" spans="1:17" ht="15">
      <c r="A69" s="31">
        <v>291</v>
      </c>
      <c r="B69" s="32" t="s">
        <v>41</v>
      </c>
      <c r="C69" s="33" t="s">
        <v>42</v>
      </c>
      <c r="D69" s="34" t="s">
        <v>42</v>
      </c>
      <c r="E69" s="35">
        <v>23.84</v>
      </c>
      <c r="F69" s="35">
        <v>30.4</v>
      </c>
      <c r="G69" s="35">
        <v>23.84</v>
      </c>
      <c r="H69" s="35">
        <v>30.4</v>
      </c>
      <c r="I69" s="35">
        <v>38.56</v>
      </c>
      <c r="J69" s="35">
        <v>523.2</v>
      </c>
      <c r="K69" s="35">
        <v>0.213</v>
      </c>
      <c r="L69" s="35">
        <v>10.5</v>
      </c>
      <c r="M69" s="35"/>
      <c r="N69" s="35">
        <v>41.45</v>
      </c>
      <c r="O69" s="35">
        <v>576.5</v>
      </c>
      <c r="P69" s="35">
        <v>62.2</v>
      </c>
      <c r="Q69" s="35">
        <v>7.9</v>
      </c>
    </row>
    <row r="70" spans="1:17" ht="15.75" customHeight="1">
      <c r="A70" s="10">
        <v>71</v>
      </c>
      <c r="B70" s="11" t="s">
        <v>79</v>
      </c>
      <c r="C70" s="2">
        <v>10</v>
      </c>
      <c r="D70" s="2"/>
      <c r="E70" s="2"/>
      <c r="F70" s="2"/>
      <c r="G70" s="2">
        <v>0.1</v>
      </c>
      <c r="H70" s="2">
        <v>0</v>
      </c>
      <c r="I70" s="2">
        <v>0.7</v>
      </c>
      <c r="J70" s="2">
        <v>1.6</v>
      </c>
      <c r="K70" s="2">
        <v>0.01</v>
      </c>
      <c r="L70" s="2">
        <v>1</v>
      </c>
      <c r="M70" s="2">
        <v>1</v>
      </c>
      <c r="N70" s="2">
        <v>2.3</v>
      </c>
      <c r="O70" s="2">
        <v>4.2</v>
      </c>
      <c r="P70" s="2">
        <v>1.4</v>
      </c>
      <c r="Q70" s="2">
        <v>0.05</v>
      </c>
    </row>
    <row r="71" spans="1:18" ht="15" customHeight="1">
      <c r="A71" s="10">
        <v>376</v>
      </c>
      <c r="B71" s="11" t="s">
        <v>23</v>
      </c>
      <c r="C71" s="2" t="s">
        <v>24</v>
      </c>
      <c r="D71" s="2"/>
      <c r="E71" s="2"/>
      <c r="F71" s="2"/>
      <c r="G71" s="2">
        <v>0.1</v>
      </c>
      <c r="H71" s="2">
        <v>0</v>
      </c>
      <c r="I71" s="10">
        <v>15</v>
      </c>
      <c r="J71" s="10">
        <v>60</v>
      </c>
      <c r="K71" s="10">
        <v>0</v>
      </c>
      <c r="L71" s="10">
        <v>2.2</v>
      </c>
      <c r="M71" s="10">
        <v>0</v>
      </c>
      <c r="N71" s="10">
        <v>16</v>
      </c>
      <c r="O71" s="10">
        <v>8</v>
      </c>
      <c r="P71" s="10">
        <v>6</v>
      </c>
      <c r="Q71" s="10">
        <v>0.8</v>
      </c>
      <c r="R71" s="14"/>
    </row>
    <row r="72" spans="1:17" ht="14.25" customHeight="1">
      <c r="A72" s="10"/>
      <c r="B72" s="11" t="s">
        <v>25</v>
      </c>
      <c r="C72" s="2">
        <v>40</v>
      </c>
      <c r="D72" s="2"/>
      <c r="E72" s="2" t="s">
        <v>25</v>
      </c>
      <c r="F72" s="2"/>
      <c r="G72" s="2">
        <v>3.2</v>
      </c>
      <c r="H72" s="2">
        <v>0.5</v>
      </c>
      <c r="I72" s="2">
        <v>88.32</v>
      </c>
      <c r="J72" s="2">
        <v>85</v>
      </c>
      <c r="K72" s="2">
        <v>0.1</v>
      </c>
      <c r="L72" s="2">
        <v>0</v>
      </c>
      <c r="M72" s="2">
        <v>0</v>
      </c>
      <c r="N72" s="2">
        <v>10.4</v>
      </c>
      <c r="O72" s="2">
        <v>33.2</v>
      </c>
      <c r="P72" s="2">
        <v>14</v>
      </c>
      <c r="Q72" s="2">
        <v>0.64</v>
      </c>
    </row>
    <row r="73" spans="1:17" ht="14.25" customHeight="1">
      <c r="A73" s="10"/>
      <c r="B73" s="2" t="s">
        <v>26</v>
      </c>
      <c r="C73" s="2"/>
      <c r="D73" s="2"/>
      <c r="E73" s="2"/>
      <c r="F73" s="2"/>
      <c r="G73" s="16">
        <f aca="true" t="shared" si="6" ref="G73:Q73">SUM(G69:G72)</f>
        <v>27.240000000000002</v>
      </c>
      <c r="H73" s="16">
        <f t="shared" si="6"/>
        <v>30.9</v>
      </c>
      <c r="I73" s="16">
        <f t="shared" si="6"/>
        <v>142.57999999999998</v>
      </c>
      <c r="J73" s="16">
        <f t="shared" si="6"/>
        <v>669.8000000000001</v>
      </c>
      <c r="K73" s="16">
        <f t="shared" si="6"/>
        <v>0.323</v>
      </c>
      <c r="L73" s="16">
        <f t="shared" si="6"/>
        <v>13.7</v>
      </c>
      <c r="M73" s="16">
        <f t="shared" si="6"/>
        <v>1</v>
      </c>
      <c r="N73" s="16">
        <f t="shared" si="6"/>
        <v>70.15</v>
      </c>
      <c r="O73" s="16">
        <f t="shared" si="6"/>
        <v>621.9000000000001</v>
      </c>
      <c r="P73" s="16">
        <f t="shared" si="6"/>
        <v>83.6</v>
      </c>
      <c r="Q73" s="16">
        <f t="shared" si="6"/>
        <v>9.39</v>
      </c>
    </row>
    <row r="74" spans="1:17" ht="15.75" customHeight="1">
      <c r="A74" s="20"/>
      <c r="B74" s="83" t="s">
        <v>57</v>
      </c>
      <c r="C74" s="83"/>
      <c r="D74" s="83"/>
      <c r="E74" s="83"/>
      <c r="F74" s="83"/>
      <c r="G74" s="83"/>
      <c r="H74" s="83"/>
      <c r="I74" s="83"/>
      <c r="J74" s="83"/>
      <c r="K74" s="21"/>
      <c r="L74" s="21"/>
      <c r="M74" s="21"/>
      <c r="N74" s="21"/>
      <c r="O74" s="21"/>
      <c r="P74" s="21"/>
      <c r="Q74" s="21"/>
    </row>
    <row r="75" spans="1:19" ht="15" customHeight="1">
      <c r="A75" s="1" t="s">
        <v>0</v>
      </c>
      <c r="B75" s="89" t="s">
        <v>1</v>
      </c>
      <c r="C75" s="89" t="s">
        <v>2</v>
      </c>
      <c r="D75" s="89"/>
      <c r="E75" s="89"/>
      <c r="F75" s="3"/>
      <c r="G75" s="90" t="s">
        <v>49</v>
      </c>
      <c r="H75" s="90"/>
      <c r="I75" s="90"/>
      <c r="J75" s="90"/>
      <c r="K75" s="4" t="s">
        <v>6</v>
      </c>
      <c r="L75" s="4" t="s">
        <v>7</v>
      </c>
      <c r="M75" s="4" t="s">
        <v>8</v>
      </c>
      <c r="N75" s="4" t="s">
        <v>9</v>
      </c>
      <c r="O75" s="4" t="s">
        <v>10</v>
      </c>
      <c r="P75" s="4" t="s">
        <v>11</v>
      </c>
      <c r="Q75" s="4" t="s">
        <v>12</v>
      </c>
      <c r="S75" s="53"/>
    </row>
    <row r="76" spans="1:17" ht="24.75" customHeight="1">
      <c r="A76" s="5" t="s">
        <v>13</v>
      </c>
      <c r="B76" s="89"/>
      <c r="C76" s="87" t="s">
        <v>30</v>
      </c>
      <c r="D76" s="87"/>
      <c r="E76" s="89"/>
      <c r="F76" s="88"/>
      <c r="G76" s="87" t="s">
        <v>15</v>
      </c>
      <c r="H76" s="87" t="s">
        <v>16</v>
      </c>
      <c r="I76" s="87" t="s">
        <v>17</v>
      </c>
      <c r="J76" s="87" t="s">
        <v>18</v>
      </c>
      <c r="K76" s="6" t="s">
        <v>19</v>
      </c>
      <c r="L76" s="6" t="s">
        <v>19</v>
      </c>
      <c r="M76" s="6" t="s">
        <v>19</v>
      </c>
      <c r="N76" s="6" t="s">
        <v>19</v>
      </c>
      <c r="O76" s="6" t="s">
        <v>19</v>
      </c>
      <c r="P76" s="6" t="s">
        <v>19</v>
      </c>
      <c r="Q76" s="6" t="s">
        <v>19</v>
      </c>
    </row>
    <row r="77" spans="1:17" ht="12.75">
      <c r="A77" s="7">
        <v>2005</v>
      </c>
      <c r="B77" s="89"/>
      <c r="C77" s="87"/>
      <c r="D77" s="87"/>
      <c r="E77" s="89"/>
      <c r="F77" s="89"/>
      <c r="G77" s="87"/>
      <c r="H77" s="87"/>
      <c r="I77" s="87"/>
      <c r="J77" s="87"/>
      <c r="K77" s="8"/>
      <c r="L77" s="8"/>
      <c r="M77" s="8"/>
      <c r="N77" s="8"/>
      <c r="O77" s="8"/>
      <c r="P77" s="8"/>
      <c r="Q77" s="8"/>
    </row>
    <row r="78" spans="1:256" s="12" customFormat="1" ht="12.75" customHeight="1">
      <c r="A78" s="84" t="s">
        <v>21</v>
      </c>
      <c r="B78" s="85"/>
      <c r="C78" s="85"/>
      <c r="D78" s="85"/>
      <c r="E78" s="85"/>
      <c r="F78" s="85"/>
      <c r="G78" s="85"/>
      <c r="H78" s="85"/>
      <c r="I78" s="85"/>
      <c r="J78" s="86"/>
      <c r="K78" s="9"/>
      <c r="L78" s="9"/>
      <c r="M78" s="9"/>
      <c r="N78" s="9"/>
      <c r="O78" s="9"/>
      <c r="P78" s="9"/>
      <c r="Q78" s="9"/>
      <c r="IV78"/>
    </row>
    <row r="79" spans="1:17" ht="29.25" customHeight="1">
      <c r="A79" s="10">
        <v>297</v>
      </c>
      <c r="B79" s="11" t="s">
        <v>59</v>
      </c>
      <c r="C79" s="2">
        <v>80</v>
      </c>
      <c r="D79" s="2"/>
      <c r="E79" s="2"/>
      <c r="F79" s="2"/>
      <c r="G79" s="2">
        <v>12.9</v>
      </c>
      <c r="H79" s="2">
        <v>12.2</v>
      </c>
      <c r="I79" s="2">
        <v>12.7</v>
      </c>
      <c r="J79" s="2">
        <v>212</v>
      </c>
      <c r="K79" s="2">
        <v>0.06</v>
      </c>
      <c r="L79" s="2">
        <v>0.3</v>
      </c>
      <c r="M79" s="2">
        <v>17</v>
      </c>
      <c r="N79" s="2">
        <v>31.4</v>
      </c>
      <c r="O79" s="2">
        <v>103.5</v>
      </c>
      <c r="P79" s="2">
        <v>18.8</v>
      </c>
      <c r="Q79" s="2">
        <v>1</v>
      </c>
    </row>
    <row r="80" spans="1:18" ht="15.75" customHeight="1">
      <c r="A80" s="13">
        <v>202</v>
      </c>
      <c r="B80" s="11" t="s">
        <v>32</v>
      </c>
      <c r="C80" s="11">
        <v>100</v>
      </c>
      <c r="D80" s="11"/>
      <c r="E80" s="11" t="s">
        <v>33</v>
      </c>
      <c r="F80" s="11"/>
      <c r="G80" s="11">
        <v>3.4</v>
      </c>
      <c r="H80" s="11">
        <v>5</v>
      </c>
      <c r="I80" s="11">
        <v>19</v>
      </c>
      <c r="J80" s="11">
        <v>135</v>
      </c>
      <c r="K80" s="11">
        <v>0.04</v>
      </c>
      <c r="L80" s="11">
        <v>0</v>
      </c>
      <c r="M80" s="11">
        <v>0</v>
      </c>
      <c r="N80" s="11">
        <v>8</v>
      </c>
      <c r="O80" s="11">
        <v>23</v>
      </c>
      <c r="P80" s="11">
        <v>5</v>
      </c>
      <c r="Q80" s="11">
        <v>0.5</v>
      </c>
      <c r="R80" s="14"/>
    </row>
    <row r="81" spans="1:17" ht="14.25" customHeight="1">
      <c r="A81" s="10">
        <v>75</v>
      </c>
      <c r="B81" s="11" t="s">
        <v>34</v>
      </c>
      <c r="C81" s="2">
        <v>50</v>
      </c>
      <c r="D81" s="2"/>
      <c r="E81" s="2"/>
      <c r="F81" s="2"/>
      <c r="G81" s="2">
        <v>1.2</v>
      </c>
      <c r="H81" s="2">
        <v>3.4</v>
      </c>
      <c r="I81" s="10">
        <v>7.7</v>
      </c>
      <c r="J81" s="10">
        <v>66</v>
      </c>
      <c r="K81" s="10">
        <v>0.02</v>
      </c>
      <c r="L81" s="10">
        <v>3.8</v>
      </c>
      <c r="M81" s="10">
        <v>0</v>
      </c>
      <c r="N81" s="10">
        <v>7</v>
      </c>
      <c r="O81" s="10">
        <v>8</v>
      </c>
      <c r="P81" s="10">
        <v>8</v>
      </c>
      <c r="Q81" s="10">
        <v>0.3</v>
      </c>
    </row>
    <row r="82" spans="1:17" ht="14.25" customHeight="1">
      <c r="A82" s="10">
        <v>378</v>
      </c>
      <c r="B82" s="11" t="s">
        <v>80</v>
      </c>
      <c r="C82" s="2" t="s">
        <v>81</v>
      </c>
      <c r="D82" s="2"/>
      <c r="E82" s="2"/>
      <c r="F82" s="2"/>
      <c r="G82" s="73">
        <v>1.4</v>
      </c>
      <c r="H82" s="73">
        <v>1.6</v>
      </c>
      <c r="I82" s="73">
        <v>17.7</v>
      </c>
      <c r="J82" s="73">
        <v>91</v>
      </c>
      <c r="K82" s="73">
        <v>0.02</v>
      </c>
      <c r="L82" s="73">
        <v>0.6</v>
      </c>
      <c r="M82" s="73">
        <v>0</v>
      </c>
      <c r="N82" s="73">
        <v>66</v>
      </c>
      <c r="O82" s="73">
        <v>50</v>
      </c>
      <c r="P82" s="73">
        <v>12</v>
      </c>
      <c r="Q82" s="73">
        <v>0.8</v>
      </c>
    </row>
    <row r="83" spans="1:17" ht="15.75" customHeight="1">
      <c r="A83" s="10"/>
      <c r="B83" s="11" t="s">
        <v>25</v>
      </c>
      <c r="C83" s="2">
        <v>40</v>
      </c>
      <c r="D83" s="2"/>
      <c r="E83" s="2" t="s">
        <v>25</v>
      </c>
      <c r="F83" s="2"/>
      <c r="G83" s="2">
        <v>3.2</v>
      </c>
      <c r="H83" s="2">
        <v>0.5</v>
      </c>
      <c r="I83" s="2">
        <v>88.32</v>
      </c>
      <c r="J83" s="2">
        <v>85</v>
      </c>
      <c r="K83" s="2">
        <v>0.1</v>
      </c>
      <c r="L83" s="2">
        <v>0</v>
      </c>
      <c r="M83" s="2">
        <v>0</v>
      </c>
      <c r="N83" s="2">
        <v>10.4</v>
      </c>
      <c r="O83" s="2">
        <v>33.2</v>
      </c>
      <c r="P83" s="2">
        <v>14</v>
      </c>
      <c r="Q83" s="2">
        <v>0.64</v>
      </c>
    </row>
    <row r="84" spans="1:17" ht="15.75" customHeight="1">
      <c r="A84" s="10"/>
      <c r="B84" s="16" t="s">
        <v>26</v>
      </c>
      <c r="C84" s="16"/>
      <c r="D84" s="16"/>
      <c r="E84" s="16"/>
      <c r="F84" s="16"/>
      <c r="G84" s="16">
        <f aca="true" t="shared" si="7" ref="G84:Q84">SUM(G79:G83)</f>
        <v>22.099999999999998</v>
      </c>
      <c r="H84" s="16">
        <f t="shared" si="7"/>
        <v>22.7</v>
      </c>
      <c r="I84" s="16">
        <f t="shared" si="7"/>
        <v>145.42</v>
      </c>
      <c r="J84" s="16">
        <f t="shared" si="7"/>
        <v>589</v>
      </c>
      <c r="K84" s="16">
        <f t="shared" si="7"/>
        <v>0.24000000000000002</v>
      </c>
      <c r="L84" s="16">
        <f t="shared" si="7"/>
        <v>4.699999999999999</v>
      </c>
      <c r="M84" s="16">
        <f t="shared" si="7"/>
        <v>17</v>
      </c>
      <c r="N84" s="16">
        <f t="shared" si="7"/>
        <v>122.80000000000001</v>
      </c>
      <c r="O84" s="16">
        <f t="shared" si="7"/>
        <v>217.7</v>
      </c>
      <c r="P84" s="16">
        <f t="shared" si="7"/>
        <v>57.8</v>
      </c>
      <c r="Q84" s="16">
        <f t="shared" si="7"/>
        <v>3.24</v>
      </c>
    </row>
    <row r="85" spans="1:17" ht="21" customHeight="1">
      <c r="A85" s="20"/>
      <c r="B85" s="91" t="s">
        <v>58</v>
      </c>
      <c r="C85" s="91"/>
      <c r="D85" s="91"/>
      <c r="E85" s="91"/>
      <c r="F85" s="91"/>
      <c r="G85" s="91"/>
      <c r="H85" s="91"/>
      <c r="I85" s="91"/>
      <c r="J85" s="91"/>
      <c r="K85" s="30"/>
      <c r="L85" s="30"/>
      <c r="M85" s="30"/>
      <c r="N85" s="30"/>
      <c r="O85" s="30"/>
      <c r="P85" s="30"/>
      <c r="Q85" s="30"/>
    </row>
    <row r="86" spans="1:17" ht="18" customHeight="1">
      <c r="A86" s="84" t="s">
        <v>21</v>
      </c>
      <c r="B86" s="85"/>
      <c r="C86" s="85"/>
      <c r="D86" s="85"/>
      <c r="E86" s="85"/>
      <c r="F86" s="85"/>
      <c r="G86" s="85"/>
      <c r="H86" s="85"/>
      <c r="I86" s="85"/>
      <c r="J86" s="86"/>
      <c r="K86" s="9"/>
      <c r="L86" s="9"/>
      <c r="M86" s="9"/>
      <c r="N86" s="9"/>
      <c r="O86" s="9"/>
      <c r="P86" s="9"/>
      <c r="Q86" s="9"/>
    </row>
    <row r="87" spans="1:17" ht="16.5" customHeight="1">
      <c r="A87" s="1" t="s">
        <v>0</v>
      </c>
      <c r="B87" s="89" t="s">
        <v>1</v>
      </c>
      <c r="C87" s="89" t="s">
        <v>2</v>
      </c>
      <c r="D87" s="89"/>
      <c r="E87" s="89"/>
      <c r="F87" s="3"/>
      <c r="G87" s="90" t="s">
        <v>5</v>
      </c>
      <c r="H87" s="90"/>
      <c r="I87" s="90"/>
      <c r="J87" s="90"/>
      <c r="K87" s="4" t="s">
        <v>6</v>
      </c>
      <c r="L87" s="4" t="s">
        <v>7</v>
      </c>
      <c r="M87" s="4" t="s">
        <v>8</v>
      </c>
      <c r="N87" s="4" t="s">
        <v>9</v>
      </c>
      <c r="O87" s="4" t="s">
        <v>10</v>
      </c>
      <c r="P87" s="4" t="s">
        <v>11</v>
      </c>
      <c r="Q87" s="4" t="s">
        <v>12</v>
      </c>
    </row>
    <row r="88" spans="1:17" ht="24" customHeight="1">
      <c r="A88" s="5" t="s">
        <v>13</v>
      </c>
      <c r="B88" s="89"/>
      <c r="C88" s="87" t="s">
        <v>30</v>
      </c>
      <c r="D88" s="87"/>
      <c r="E88" s="89"/>
      <c r="F88" s="88"/>
      <c r="G88" s="87" t="s">
        <v>15</v>
      </c>
      <c r="H88" s="87" t="s">
        <v>16</v>
      </c>
      <c r="I88" s="87" t="s">
        <v>17</v>
      </c>
      <c r="J88" s="87" t="s">
        <v>18</v>
      </c>
      <c r="K88" s="6" t="s">
        <v>19</v>
      </c>
      <c r="L88" s="6" t="s">
        <v>19</v>
      </c>
      <c r="M88" s="6" t="s">
        <v>19</v>
      </c>
      <c r="N88" s="6" t="s">
        <v>19</v>
      </c>
      <c r="O88" s="6" t="s">
        <v>19</v>
      </c>
      <c r="P88" s="6" t="s">
        <v>19</v>
      </c>
      <c r="Q88" s="6" t="s">
        <v>19</v>
      </c>
    </row>
    <row r="89" spans="1:17" ht="12.75">
      <c r="A89" s="7">
        <v>2005</v>
      </c>
      <c r="B89" s="89"/>
      <c r="C89" s="87"/>
      <c r="D89" s="87"/>
      <c r="E89" s="89"/>
      <c r="F89" s="89"/>
      <c r="G89" s="87"/>
      <c r="H89" s="87"/>
      <c r="I89" s="87"/>
      <c r="J89" s="87"/>
      <c r="K89" s="8"/>
      <c r="L89" s="8"/>
      <c r="M89" s="8"/>
      <c r="N89" s="8"/>
      <c r="O89" s="8"/>
      <c r="P89" s="8"/>
      <c r="Q89" s="8"/>
    </row>
    <row r="90" spans="1:17" ht="15.75" customHeight="1">
      <c r="A90" s="10">
        <v>181</v>
      </c>
      <c r="B90" s="11" t="s">
        <v>46</v>
      </c>
      <c r="C90" s="2" t="s">
        <v>47</v>
      </c>
      <c r="D90" s="2"/>
      <c r="E90" s="2"/>
      <c r="F90" s="2"/>
      <c r="G90" s="2">
        <v>4.4</v>
      </c>
      <c r="H90" s="2">
        <v>8.2</v>
      </c>
      <c r="I90" s="2">
        <v>32.8</v>
      </c>
      <c r="J90" s="2">
        <v>200</v>
      </c>
      <c r="K90" s="2">
        <v>0.03</v>
      </c>
      <c r="L90" s="2">
        <v>0</v>
      </c>
      <c r="M90" s="2">
        <v>0</v>
      </c>
      <c r="N90" s="2">
        <v>12</v>
      </c>
      <c r="O90" s="2">
        <v>18</v>
      </c>
      <c r="P90" s="2">
        <v>5</v>
      </c>
      <c r="Q90" s="2">
        <v>0.2</v>
      </c>
    </row>
    <row r="91" spans="1:17" ht="16.5" customHeight="1">
      <c r="A91" s="10">
        <v>424</v>
      </c>
      <c r="B91" s="11" t="s">
        <v>69</v>
      </c>
      <c r="C91" s="2" t="s">
        <v>70</v>
      </c>
      <c r="D91" s="2"/>
      <c r="E91" s="2"/>
      <c r="F91" s="2"/>
      <c r="G91" s="2">
        <v>11.16</v>
      </c>
      <c r="H91" s="2">
        <v>11.32</v>
      </c>
      <c r="I91" s="10">
        <v>81.36</v>
      </c>
      <c r="J91" s="10">
        <v>223.2</v>
      </c>
      <c r="K91" s="10">
        <v>0.11</v>
      </c>
      <c r="L91" s="10">
        <v>2.18</v>
      </c>
      <c r="M91" s="10">
        <v>0.004</v>
      </c>
      <c r="N91" s="10">
        <v>11.34</v>
      </c>
      <c r="O91" s="10">
        <v>52.32</v>
      </c>
      <c r="P91" s="10">
        <v>9.31</v>
      </c>
      <c r="Q91" s="10">
        <v>0.74</v>
      </c>
    </row>
    <row r="92" spans="1:18" ht="15" customHeight="1">
      <c r="A92" s="10">
        <v>377</v>
      </c>
      <c r="B92" s="11" t="s">
        <v>39</v>
      </c>
      <c r="C92" s="2" t="s">
        <v>40</v>
      </c>
      <c r="D92" s="2"/>
      <c r="E92" s="2"/>
      <c r="F92" s="2"/>
      <c r="G92" s="2">
        <v>0.2</v>
      </c>
      <c r="H92" s="2">
        <v>0</v>
      </c>
      <c r="I92" s="10">
        <v>13.6</v>
      </c>
      <c r="J92" s="10">
        <v>56</v>
      </c>
      <c r="K92" s="10">
        <v>0</v>
      </c>
      <c r="L92" s="10">
        <v>2.2</v>
      </c>
      <c r="M92" s="10">
        <v>0</v>
      </c>
      <c r="N92" s="10">
        <v>16</v>
      </c>
      <c r="O92" s="10">
        <v>8</v>
      </c>
      <c r="P92" s="10">
        <v>6</v>
      </c>
      <c r="Q92" s="10">
        <v>0.8</v>
      </c>
      <c r="R92" s="14"/>
    </row>
    <row r="93" spans="1:18" ht="14.25" customHeight="1">
      <c r="A93" s="10">
        <v>14</v>
      </c>
      <c r="B93" s="11" t="s">
        <v>86</v>
      </c>
      <c r="C93" s="68">
        <v>10</v>
      </c>
      <c r="D93" s="68"/>
      <c r="E93" s="68"/>
      <c r="F93" s="68"/>
      <c r="G93" s="68">
        <v>0.1</v>
      </c>
      <c r="H93" s="68">
        <v>8.2</v>
      </c>
      <c r="I93" s="70">
        <v>0.1</v>
      </c>
      <c r="J93" s="70">
        <v>75</v>
      </c>
      <c r="K93" s="70">
        <v>0</v>
      </c>
      <c r="L93" s="70">
        <v>0</v>
      </c>
      <c r="M93" s="70">
        <v>59</v>
      </c>
      <c r="N93" s="70">
        <v>1</v>
      </c>
      <c r="O93" s="70">
        <v>2</v>
      </c>
      <c r="P93" s="70">
        <v>0</v>
      </c>
      <c r="Q93" s="70">
        <v>0</v>
      </c>
      <c r="R93" s="14"/>
    </row>
    <row r="94" spans="1:17" ht="12.75" customHeight="1">
      <c r="A94" s="10"/>
      <c r="B94" s="2" t="s">
        <v>26</v>
      </c>
      <c r="C94" s="2"/>
      <c r="D94" s="2"/>
      <c r="E94" s="2"/>
      <c r="F94" s="2"/>
      <c r="G94" s="16">
        <f aca="true" t="shared" si="8" ref="G94:Q94">SUM(G90:G93)</f>
        <v>15.86</v>
      </c>
      <c r="H94" s="16">
        <f t="shared" si="8"/>
        <v>27.72</v>
      </c>
      <c r="I94" s="16">
        <f t="shared" si="8"/>
        <v>127.85999999999999</v>
      </c>
      <c r="J94" s="16">
        <f t="shared" si="8"/>
        <v>554.2</v>
      </c>
      <c r="K94" s="16">
        <f t="shared" si="8"/>
        <v>0.14</v>
      </c>
      <c r="L94" s="16">
        <f t="shared" si="8"/>
        <v>4.380000000000001</v>
      </c>
      <c r="M94" s="16">
        <f t="shared" si="8"/>
        <v>59.004</v>
      </c>
      <c r="N94" s="16">
        <f t="shared" si="8"/>
        <v>40.34</v>
      </c>
      <c r="O94" s="16">
        <f t="shared" si="8"/>
        <v>80.32</v>
      </c>
      <c r="P94" s="16">
        <f t="shared" si="8"/>
        <v>20.310000000000002</v>
      </c>
      <c r="Q94" s="16">
        <f t="shared" si="8"/>
        <v>1.74</v>
      </c>
    </row>
    <row r="95" spans="1:17" ht="18.75" customHeight="1">
      <c r="A95" s="54"/>
      <c r="B95" s="83" t="s">
        <v>60</v>
      </c>
      <c r="C95" s="83"/>
      <c r="D95" s="83"/>
      <c r="E95" s="83"/>
      <c r="F95" s="83"/>
      <c r="G95" s="83"/>
      <c r="H95" s="83"/>
      <c r="I95" s="83"/>
      <c r="J95" s="83"/>
      <c r="K95" s="21"/>
      <c r="L95" s="21"/>
      <c r="M95" s="21"/>
      <c r="N95" s="21"/>
      <c r="O95" s="21"/>
      <c r="P95" s="21"/>
      <c r="Q95" s="21"/>
    </row>
    <row r="96" spans="1:17" ht="16.5" customHeight="1">
      <c r="A96" s="84" t="s">
        <v>21</v>
      </c>
      <c r="B96" s="85"/>
      <c r="C96" s="85"/>
      <c r="D96" s="85"/>
      <c r="E96" s="85"/>
      <c r="F96" s="85"/>
      <c r="G96" s="85"/>
      <c r="H96" s="85"/>
      <c r="I96" s="85"/>
      <c r="J96" s="86"/>
      <c r="K96" s="9"/>
      <c r="L96" s="9"/>
      <c r="M96" s="9"/>
      <c r="N96" s="9"/>
      <c r="O96" s="9"/>
      <c r="P96" s="9"/>
      <c r="Q96" s="9"/>
    </row>
    <row r="97" spans="1:17" ht="15.75" customHeight="1">
      <c r="A97" s="1" t="s">
        <v>0</v>
      </c>
      <c r="B97" s="89" t="s">
        <v>1</v>
      </c>
      <c r="C97" s="89" t="s">
        <v>2</v>
      </c>
      <c r="D97" s="89"/>
      <c r="E97" s="89"/>
      <c r="F97" s="3"/>
      <c r="G97" s="90" t="s">
        <v>5</v>
      </c>
      <c r="H97" s="90"/>
      <c r="I97" s="90"/>
      <c r="J97" s="90"/>
      <c r="K97" s="4" t="s">
        <v>6</v>
      </c>
      <c r="L97" s="4" t="s">
        <v>7</v>
      </c>
      <c r="M97" s="4" t="s">
        <v>8</v>
      </c>
      <c r="N97" s="4" t="s">
        <v>9</v>
      </c>
      <c r="O97" s="4" t="s">
        <v>10</v>
      </c>
      <c r="P97" s="4" t="s">
        <v>11</v>
      </c>
      <c r="Q97" s="4" t="s">
        <v>12</v>
      </c>
    </row>
    <row r="98" spans="1:17" ht="18" customHeight="1">
      <c r="A98" s="5" t="s">
        <v>13</v>
      </c>
      <c r="B98" s="89"/>
      <c r="C98" s="87" t="s">
        <v>30</v>
      </c>
      <c r="D98" s="87"/>
      <c r="E98" s="89"/>
      <c r="F98" s="88"/>
      <c r="G98" s="87" t="s">
        <v>15</v>
      </c>
      <c r="H98" s="87" t="s">
        <v>16</v>
      </c>
      <c r="I98" s="87" t="s">
        <v>17</v>
      </c>
      <c r="J98" s="87" t="s">
        <v>18</v>
      </c>
      <c r="K98" s="6" t="s">
        <v>19</v>
      </c>
      <c r="L98" s="6" t="s">
        <v>19</v>
      </c>
      <c r="M98" s="6" t="s">
        <v>19</v>
      </c>
      <c r="N98" s="6" t="s">
        <v>19</v>
      </c>
      <c r="O98" s="6" t="s">
        <v>19</v>
      </c>
      <c r="P98" s="6" t="s">
        <v>19</v>
      </c>
      <c r="Q98" s="6" t="s">
        <v>19</v>
      </c>
    </row>
    <row r="99" spans="1:17" ht="24" customHeight="1">
      <c r="A99" s="7">
        <v>2005</v>
      </c>
      <c r="B99" s="89"/>
      <c r="C99" s="87"/>
      <c r="D99" s="87"/>
      <c r="E99" s="89"/>
      <c r="F99" s="89"/>
      <c r="G99" s="87"/>
      <c r="H99" s="87"/>
      <c r="I99" s="87"/>
      <c r="J99" s="87"/>
      <c r="K99" s="8"/>
      <c r="L99" s="8"/>
      <c r="M99" s="8"/>
      <c r="N99" s="8"/>
      <c r="O99" s="8"/>
      <c r="P99" s="8"/>
      <c r="Q99" s="8"/>
    </row>
    <row r="100" spans="1:17" ht="12.75" customHeight="1">
      <c r="A100" s="10">
        <v>229</v>
      </c>
      <c r="B100" s="11" t="s">
        <v>84</v>
      </c>
      <c r="C100" s="2" t="s">
        <v>85</v>
      </c>
      <c r="D100" s="2"/>
      <c r="E100" s="2"/>
      <c r="F100" s="2"/>
      <c r="G100" s="2">
        <v>14.3</v>
      </c>
      <c r="H100" s="2">
        <v>21.76</v>
      </c>
      <c r="I100" s="2">
        <v>15.28</v>
      </c>
      <c r="J100" s="2">
        <v>216.8</v>
      </c>
      <c r="K100" s="2">
        <v>0.11</v>
      </c>
      <c r="L100" s="2">
        <v>5.92</v>
      </c>
      <c r="M100" s="2">
        <v>16</v>
      </c>
      <c r="N100" s="2">
        <v>79.2</v>
      </c>
      <c r="O100" s="2">
        <v>236.8</v>
      </c>
      <c r="P100" s="2">
        <v>39.04</v>
      </c>
      <c r="Q100" s="2">
        <v>1.12</v>
      </c>
    </row>
    <row r="101" spans="1:17" ht="15" customHeight="1">
      <c r="A101" s="10">
        <v>128</v>
      </c>
      <c r="B101" s="11" t="s">
        <v>50</v>
      </c>
      <c r="C101" s="2">
        <v>150</v>
      </c>
      <c r="D101" s="2"/>
      <c r="E101" s="2"/>
      <c r="F101" s="2"/>
      <c r="G101" s="2">
        <v>3.2</v>
      </c>
      <c r="H101" s="2">
        <v>5.1</v>
      </c>
      <c r="I101" s="10">
        <v>18.9</v>
      </c>
      <c r="J101" s="10">
        <v>132.6</v>
      </c>
      <c r="K101" s="10">
        <v>0.15</v>
      </c>
      <c r="L101" s="10">
        <v>25.5</v>
      </c>
      <c r="M101" s="10">
        <v>4</v>
      </c>
      <c r="N101" s="10">
        <v>24</v>
      </c>
      <c r="O101" s="10">
        <v>84</v>
      </c>
      <c r="P101" s="10">
        <v>31.5</v>
      </c>
      <c r="Q101" s="10">
        <v>1.4</v>
      </c>
    </row>
    <row r="102" spans="1:18" ht="13.5" customHeight="1">
      <c r="A102" s="10">
        <v>376</v>
      </c>
      <c r="B102" s="11" t="s">
        <v>23</v>
      </c>
      <c r="C102" s="2" t="s">
        <v>24</v>
      </c>
      <c r="D102" s="2"/>
      <c r="E102" s="2"/>
      <c r="F102" s="2"/>
      <c r="G102" s="2">
        <v>0.1</v>
      </c>
      <c r="H102" s="2">
        <v>0</v>
      </c>
      <c r="I102" s="10">
        <v>15</v>
      </c>
      <c r="J102" s="10">
        <v>60</v>
      </c>
      <c r="K102" s="10">
        <v>0</v>
      </c>
      <c r="L102" s="10">
        <v>2.2</v>
      </c>
      <c r="M102" s="10">
        <v>0</v>
      </c>
      <c r="N102" s="10">
        <v>16</v>
      </c>
      <c r="O102" s="10">
        <v>8</v>
      </c>
      <c r="P102" s="10">
        <v>6</v>
      </c>
      <c r="Q102" s="10">
        <v>0.8</v>
      </c>
      <c r="R102" s="14"/>
    </row>
    <row r="103" spans="1:18" ht="13.5" customHeight="1">
      <c r="A103" s="48"/>
      <c r="B103" s="22" t="s">
        <v>25</v>
      </c>
      <c r="C103" s="3">
        <v>40</v>
      </c>
      <c r="D103" s="3"/>
      <c r="E103" s="3" t="s">
        <v>25</v>
      </c>
      <c r="F103" s="3"/>
      <c r="G103" s="3">
        <v>3.2</v>
      </c>
      <c r="H103" s="3">
        <v>0.5</v>
      </c>
      <c r="I103" s="3">
        <v>88.32</v>
      </c>
      <c r="J103" s="3">
        <v>85</v>
      </c>
      <c r="K103" s="3">
        <v>0.1</v>
      </c>
      <c r="L103" s="3">
        <v>0</v>
      </c>
      <c r="M103" s="3">
        <v>0</v>
      </c>
      <c r="N103" s="3">
        <v>10.4</v>
      </c>
      <c r="O103" s="3">
        <v>33.2</v>
      </c>
      <c r="P103" s="3">
        <v>14</v>
      </c>
      <c r="Q103" s="3">
        <v>0.64</v>
      </c>
      <c r="R103" s="14"/>
    </row>
    <row r="104" spans="1:17" ht="13.5" customHeight="1">
      <c r="A104" s="35"/>
      <c r="B104" s="18" t="s">
        <v>26</v>
      </c>
      <c r="C104" s="27"/>
      <c r="D104" s="27"/>
      <c r="E104" s="27"/>
      <c r="F104" s="27"/>
      <c r="G104" s="18">
        <f aca="true" t="shared" si="9" ref="G104:Q104">SUM(G100:G103)</f>
        <v>20.8</v>
      </c>
      <c r="H104" s="18">
        <f t="shared" si="9"/>
        <v>27.36</v>
      </c>
      <c r="I104" s="18">
        <f t="shared" si="9"/>
        <v>137.5</v>
      </c>
      <c r="J104" s="18">
        <f t="shared" si="9"/>
        <v>494.4</v>
      </c>
      <c r="K104" s="18">
        <f t="shared" si="9"/>
        <v>0.36</v>
      </c>
      <c r="L104" s="18">
        <f t="shared" si="9"/>
        <v>33.620000000000005</v>
      </c>
      <c r="M104" s="18">
        <f t="shared" si="9"/>
        <v>20</v>
      </c>
      <c r="N104" s="18">
        <f t="shared" si="9"/>
        <v>129.6</v>
      </c>
      <c r="O104" s="18">
        <f t="shared" si="9"/>
        <v>362</v>
      </c>
      <c r="P104" s="18">
        <f t="shared" si="9"/>
        <v>90.53999999999999</v>
      </c>
      <c r="Q104" s="18">
        <f t="shared" si="9"/>
        <v>3.9600000000000004</v>
      </c>
    </row>
    <row r="105" spans="1:17" ht="13.5" customHeight="1">
      <c r="A105" s="35"/>
      <c r="B105" s="18" t="s">
        <v>92</v>
      </c>
      <c r="C105" s="27"/>
      <c r="D105" s="27"/>
      <c r="E105" s="27"/>
      <c r="F105" s="27"/>
      <c r="G105" s="18">
        <f>G11+G21+G31+G42+G53+G63+G73+G84+G94+G104</f>
        <v>201.32999999999998</v>
      </c>
      <c r="H105" s="18">
        <f aca="true" t="shared" si="10" ref="H105:Q105">H11+H21+H31+H42+H53+H63+H73+H84+H94+H104</f>
        <v>203.51999999999998</v>
      </c>
      <c r="I105" s="18">
        <f t="shared" si="10"/>
        <v>1383.06</v>
      </c>
      <c r="J105" s="18">
        <f t="shared" si="10"/>
        <v>5399.999999999999</v>
      </c>
      <c r="K105" s="18">
        <f t="shared" si="10"/>
        <v>3.3260000000000005</v>
      </c>
      <c r="L105" s="18">
        <f t="shared" si="10"/>
        <v>124.95000000000002</v>
      </c>
      <c r="M105" s="18">
        <f t="shared" si="10"/>
        <v>151.204</v>
      </c>
      <c r="N105" s="18">
        <f t="shared" si="10"/>
        <v>1005.8100000000002</v>
      </c>
      <c r="O105" s="18">
        <f t="shared" si="10"/>
        <v>2753.75</v>
      </c>
      <c r="P105" s="18">
        <f t="shared" si="10"/>
        <v>648.98</v>
      </c>
      <c r="Q105" s="18">
        <f t="shared" si="10"/>
        <v>44.14000000000001</v>
      </c>
    </row>
    <row r="106" spans="1:17" ht="13.5" customHeight="1">
      <c r="A106" s="56"/>
      <c r="B106" s="24" t="s">
        <v>62</v>
      </c>
      <c r="C106" s="57"/>
      <c r="D106" s="57"/>
      <c r="E106" s="57"/>
      <c r="F106" s="57"/>
      <c r="G106" s="57"/>
      <c r="H106" s="57"/>
      <c r="I106" s="57"/>
      <c r="J106" s="57"/>
      <c r="K106" s="57"/>
      <c r="L106" s="57"/>
      <c r="M106" s="57"/>
      <c r="N106" s="57"/>
      <c r="O106" s="57"/>
      <c r="P106" s="58"/>
      <c r="Q106" s="58"/>
    </row>
    <row r="107" spans="1:17" ht="15" customHeight="1">
      <c r="A107" s="56" t="s">
        <v>63</v>
      </c>
      <c r="B107" s="59"/>
      <c r="C107" s="59"/>
      <c r="D107" s="59"/>
      <c r="E107" s="60"/>
      <c r="F107" s="60"/>
      <c r="G107" s="60"/>
      <c r="H107" s="60"/>
      <c r="I107" s="60"/>
      <c r="J107" s="60"/>
      <c r="K107" s="60"/>
      <c r="L107" s="60"/>
      <c r="M107" s="60"/>
      <c r="N107" s="60"/>
      <c r="O107" s="60"/>
      <c r="P107" s="60"/>
      <c r="Q107" s="60"/>
    </row>
    <row r="108" spans="1:17" ht="15.75" customHeight="1">
      <c r="A108" s="56"/>
      <c r="B108" s="59" t="s">
        <v>64</v>
      </c>
      <c r="C108" s="59"/>
      <c r="D108" s="59"/>
      <c r="E108" s="60"/>
      <c r="F108" s="60"/>
      <c r="G108" s="60"/>
      <c r="H108" s="60"/>
      <c r="I108" s="60"/>
      <c r="J108" s="60"/>
      <c r="K108" s="60"/>
      <c r="L108" s="60"/>
      <c r="M108" s="60"/>
      <c r="N108" s="60"/>
      <c r="O108" s="60"/>
      <c r="P108" s="60"/>
      <c r="Q108" s="60"/>
    </row>
    <row r="109" spans="1:17" ht="12.75">
      <c r="A109" s="61" t="s">
        <v>65</v>
      </c>
      <c r="B109" s="59"/>
      <c r="C109" s="59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ht="12.75">
      <c r="A110" s="56" t="s">
        <v>66</v>
      </c>
      <c r="B110" s="62"/>
      <c r="C110" s="59"/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ht="14.25" customHeight="1">
      <c r="A111" s="56" t="s">
        <v>67</v>
      </c>
      <c r="B111" s="59"/>
      <c r="C111" s="59"/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ht="12.75">
      <c r="A112" s="56" t="s">
        <v>68</v>
      </c>
      <c r="B112" s="60"/>
      <c r="C112" s="60"/>
      <c r="D112" s="60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2.75">
      <c r="A113" s="56"/>
      <c r="B113" s="60"/>
      <c r="C113" s="60"/>
      <c r="D113" s="60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ht="12.75">
      <c r="A114" s="56"/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ht="12.75">
      <c r="A115" s="56"/>
      <c r="B115" s="60" t="s">
        <v>78</v>
      </c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</sheetData>
  <sheetProtection selectLockedCells="1" selectUnlockedCells="1"/>
  <mergeCells count="140">
    <mergeCell ref="B95:J95"/>
    <mergeCell ref="A96:J96"/>
    <mergeCell ref="B97:B99"/>
    <mergeCell ref="C97:D97"/>
    <mergeCell ref="E97:E99"/>
    <mergeCell ref="G97:H97"/>
    <mergeCell ref="I97:J97"/>
    <mergeCell ref="C98:C99"/>
    <mergeCell ref="D98:D99"/>
    <mergeCell ref="F98:F99"/>
    <mergeCell ref="D88:D89"/>
    <mergeCell ref="F88:F89"/>
    <mergeCell ref="G98:G99"/>
    <mergeCell ref="H98:H99"/>
    <mergeCell ref="I98:I99"/>
    <mergeCell ref="J98:J99"/>
    <mergeCell ref="G88:G89"/>
    <mergeCell ref="H88:H89"/>
    <mergeCell ref="I88:I89"/>
    <mergeCell ref="J88:J89"/>
    <mergeCell ref="J76:J77"/>
    <mergeCell ref="A78:J78"/>
    <mergeCell ref="B85:J85"/>
    <mergeCell ref="A86:J86"/>
    <mergeCell ref="B87:B89"/>
    <mergeCell ref="C87:D87"/>
    <mergeCell ref="E87:E89"/>
    <mergeCell ref="G87:H87"/>
    <mergeCell ref="I87:J87"/>
    <mergeCell ref="C88:C89"/>
    <mergeCell ref="C76:C77"/>
    <mergeCell ref="D76:D77"/>
    <mergeCell ref="F76:F77"/>
    <mergeCell ref="G76:G77"/>
    <mergeCell ref="H76:H77"/>
    <mergeCell ref="I76:I77"/>
    <mergeCell ref="G67:G68"/>
    <mergeCell ref="H67:H68"/>
    <mergeCell ref="I67:I68"/>
    <mergeCell ref="J67:J68"/>
    <mergeCell ref="B74:J74"/>
    <mergeCell ref="B75:B77"/>
    <mergeCell ref="C75:D75"/>
    <mergeCell ref="E75:E77"/>
    <mergeCell ref="G75:H75"/>
    <mergeCell ref="I75:J75"/>
    <mergeCell ref="B64:J64"/>
    <mergeCell ref="A65:J65"/>
    <mergeCell ref="B66:B68"/>
    <mergeCell ref="C66:D66"/>
    <mergeCell ref="E66:E68"/>
    <mergeCell ref="G66:H66"/>
    <mergeCell ref="I66:J66"/>
    <mergeCell ref="C67:C68"/>
    <mergeCell ref="D67:D68"/>
    <mergeCell ref="F67:F68"/>
    <mergeCell ref="D57:D58"/>
    <mergeCell ref="F57:F58"/>
    <mergeCell ref="G57:G58"/>
    <mergeCell ref="H57:H58"/>
    <mergeCell ref="I57:I58"/>
    <mergeCell ref="J57:J58"/>
    <mergeCell ref="I46:I47"/>
    <mergeCell ref="J46:J47"/>
    <mergeCell ref="B54:J54"/>
    <mergeCell ref="A55:J55"/>
    <mergeCell ref="B56:B58"/>
    <mergeCell ref="C56:D56"/>
    <mergeCell ref="E56:E58"/>
    <mergeCell ref="G56:H56"/>
    <mergeCell ref="I56:J56"/>
    <mergeCell ref="C57:C58"/>
    <mergeCell ref="B45:B47"/>
    <mergeCell ref="C45:D45"/>
    <mergeCell ref="E45:E47"/>
    <mergeCell ref="G45:H45"/>
    <mergeCell ref="I45:J45"/>
    <mergeCell ref="C46:C47"/>
    <mergeCell ref="D46:D47"/>
    <mergeCell ref="F46:F47"/>
    <mergeCell ref="G46:G47"/>
    <mergeCell ref="H46:H47"/>
    <mergeCell ref="G35:G36"/>
    <mergeCell ref="H35:H36"/>
    <mergeCell ref="I35:I36"/>
    <mergeCell ref="J35:J36"/>
    <mergeCell ref="B43:J43"/>
    <mergeCell ref="A44:J44"/>
    <mergeCell ref="B32:J32"/>
    <mergeCell ref="A33:J33"/>
    <mergeCell ref="B34:B36"/>
    <mergeCell ref="C34:D34"/>
    <mergeCell ref="E34:E36"/>
    <mergeCell ref="G34:H34"/>
    <mergeCell ref="I34:J34"/>
    <mergeCell ref="C35:C36"/>
    <mergeCell ref="D35:D36"/>
    <mergeCell ref="F35:F36"/>
    <mergeCell ref="D25:D26"/>
    <mergeCell ref="F25:F26"/>
    <mergeCell ref="G25:G26"/>
    <mergeCell ref="H25:H26"/>
    <mergeCell ref="I25:I26"/>
    <mergeCell ref="J25:J26"/>
    <mergeCell ref="I15:I16"/>
    <mergeCell ref="J15:J16"/>
    <mergeCell ref="B22:J22"/>
    <mergeCell ref="A23:J23"/>
    <mergeCell ref="B24:B26"/>
    <mergeCell ref="C24:D24"/>
    <mergeCell ref="E24:E26"/>
    <mergeCell ref="G24:H24"/>
    <mergeCell ref="I24:J24"/>
    <mergeCell ref="C25:C26"/>
    <mergeCell ref="B14:B16"/>
    <mergeCell ref="C14:D14"/>
    <mergeCell ref="E14:E16"/>
    <mergeCell ref="G14:H14"/>
    <mergeCell ref="I14:J14"/>
    <mergeCell ref="C15:C16"/>
    <mergeCell ref="D15:D16"/>
    <mergeCell ref="F15:F16"/>
    <mergeCell ref="G15:G16"/>
    <mergeCell ref="H15:H16"/>
    <mergeCell ref="B12:J12"/>
    <mergeCell ref="A13:J13"/>
    <mergeCell ref="B1:B3"/>
    <mergeCell ref="C1:D1"/>
    <mergeCell ref="E1:E3"/>
    <mergeCell ref="G1:H1"/>
    <mergeCell ref="I1:J1"/>
    <mergeCell ref="C2:C3"/>
    <mergeCell ref="I2:I3"/>
    <mergeCell ref="J2:J3"/>
    <mergeCell ref="A4:J4"/>
    <mergeCell ref="A5:J5"/>
    <mergeCell ref="D2:D3"/>
    <mergeCell ref="F2:F3"/>
    <mergeCell ref="G2:G3"/>
    <mergeCell ref="H2:H3"/>
  </mergeCells>
  <printOptions/>
  <pageMargins left="0.7874015748031497" right="0.1968503937007874" top="0.3937007874015748" bottom="0.1968503937007874" header="0.5118110236220472" footer="0.5118110236220472"/>
  <pageSetup horizontalDpi="600" verticalDpi="600" orientation="landscape" paperSize="9" scale="75" r:id="rId1"/>
  <rowBreaks count="2" manualBreakCount="2">
    <brk id="42" max="16" man="1"/>
    <brk id="84" max="16" man="1"/>
  </rowBreaks>
</worksheet>
</file>

<file path=xl/worksheets/sheet2.xml><?xml version="1.0" encoding="utf-8"?>
<worksheet xmlns="http://schemas.openxmlformats.org/spreadsheetml/2006/main" xmlns:r="http://schemas.openxmlformats.org/officeDocument/2006/relationships">
  <dimension ref="A1:IV117"/>
  <sheetViews>
    <sheetView view="pageBreakPreview" zoomScaleSheetLayoutView="100" workbookViewId="0" topLeftCell="A91">
      <selection activeCell="K110" sqref="K110"/>
    </sheetView>
  </sheetViews>
  <sheetFormatPr defaultColWidth="9.00390625" defaultRowHeight="12.75"/>
  <cols>
    <col min="1" max="1" width="11.421875" style="0" customWidth="1"/>
    <col min="2" max="2" width="38.28125" style="0" customWidth="1"/>
    <col min="3" max="3" width="10.28125" style="0" customWidth="1"/>
    <col min="4" max="6" width="0" style="0" hidden="1" customWidth="1"/>
    <col min="7" max="7" width="6.57421875" style="0" customWidth="1"/>
    <col min="8" max="8" width="6.140625" style="0" customWidth="1"/>
    <col min="9" max="9" width="7.57421875" style="0" customWidth="1"/>
    <col min="10" max="10" width="8.00390625" style="0" customWidth="1"/>
    <col min="11" max="11" width="5.28125" style="0" customWidth="1"/>
    <col min="12" max="12" width="7.28125" style="0" customWidth="1"/>
    <col min="13" max="13" width="7.421875" style="0" customWidth="1"/>
    <col min="14" max="14" width="7.57421875" style="0" customWidth="1"/>
    <col min="15" max="15" width="8.421875" style="0" customWidth="1"/>
    <col min="16" max="16" width="6.8515625" style="0" customWidth="1"/>
    <col min="17" max="17" width="8.00390625" style="0" customWidth="1"/>
    <col min="18" max="18" width="7.421875" style="0" customWidth="1"/>
  </cols>
  <sheetData>
    <row r="1" spans="1:17" ht="18" customHeight="1">
      <c r="A1" s="101" t="s">
        <v>20</v>
      </c>
      <c r="B1" s="83"/>
      <c r="C1" s="83"/>
      <c r="D1" s="83"/>
      <c r="E1" s="83"/>
      <c r="F1" s="83"/>
      <c r="G1" s="83"/>
      <c r="H1" s="83"/>
      <c r="I1" s="83"/>
      <c r="J1" s="83"/>
      <c r="K1" s="9"/>
      <c r="L1" s="9"/>
      <c r="M1" s="9"/>
      <c r="N1" s="9"/>
      <c r="O1" s="9"/>
      <c r="P1" s="9"/>
      <c r="Q1" s="9"/>
    </row>
    <row r="2" spans="1:17" ht="24.75" customHeight="1">
      <c r="A2" s="64" t="s">
        <v>0</v>
      </c>
      <c r="B2" s="97" t="s">
        <v>1</v>
      </c>
      <c r="C2" s="89" t="s">
        <v>2</v>
      </c>
      <c r="D2" s="89"/>
      <c r="E2" s="89" t="s">
        <v>3</v>
      </c>
      <c r="F2" s="3" t="s">
        <v>4</v>
      </c>
      <c r="G2" s="90" t="s">
        <v>5</v>
      </c>
      <c r="H2" s="90"/>
      <c r="I2" s="90"/>
      <c r="J2" s="90"/>
      <c r="K2" s="4" t="s">
        <v>6</v>
      </c>
      <c r="L2" s="4" t="s">
        <v>7</v>
      </c>
      <c r="M2" s="4" t="s">
        <v>8</v>
      </c>
      <c r="N2" s="4" t="s">
        <v>9</v>
      </c>
      <c r="O2" s="4" t="s">
        <v>10</v>
      </c>
      <c r="P2" s="4" t="s">
        <v>11</v>
      </c>
      <c r="Q2" s="4" t="s">
        <v>12</v>
      </c>
    </row>
    <row r="3" spans="1:17" ht="16.5" customHeight="1">
      <c r="A3" s="64" t="s">
        <v>13</v>
      </c>
      <c r="B3" s="97"/>
      <c r="C3" s="87"/>
      <c r="D3" s="87"/>
      <c r="E3" s="89"/>
      <c r="F3" s="88" t="s">
        <v>14</v>
      </c>
      <c r="G3" s="87" t="s">
        <v>15</v>
      </c>
      <c r="H3" s="87" t="s">
        <v>16</v>
      </c>
      <c r="I3" s="87" t="s">
        <v>17</v>
      </c>
      <c r="J3" s="87" t="s">
        <v>18</v>
      </c>
      <c r="K3" s="6" t="s">
        <v>19</v>
      </c>
      <c r="L3" s="6" t="s">
        <v>19</v>
      </c>
      <c r="M3" s="6" t="s">
        <v>19</v>
      </c>
      <c r="N3" s="6" t="s">
        <v>19</v>
      </c>
      <c r="O3" s="6" t="s">
        <v>19</v>
      </c>
      <c r="P3" s="6" t="s">
        <v>19</v>
      </c>
      <c r="Q3" s="6" t="s">
        <v>19</v>
      </c>
    </row>
    <row r="4" spans="1:17" ht="12.75">
      <c r="A4" s="63">
        <v>2005</v>
      </c>
      <c r="B4" s="97"/>
      <c r="C4" s="87"/>
      <c r="D4" s="87"/>
      <c r="E4" s="89"/>
      <c r="F4" s="89"/>
      <c r="G4" s="87"/>
      <c r="H4" s="87"/>
      <c r="I4" s="87"/>
      <c r="J4" s="87"/>
      <c r="K4" s="8"/>
      <c r="L4" s="8"/>
      <c r="M4" s="8"/>
      <c r="N4" s="8"/>
      <c r="O4" s="8"/>
      <c r="P4" s="8"/>
      <c r="Q4" s="8"/>
    </row>
    <row r="5" spans="1:17" ht="15.75" customHeight="1">
      <c r="A5" s="102" t="s">
        <v>27</v>
      </c>
      <c r="B5" s="103"/>
      <c r="C5" s="103"/>
      <c r="D5" s="85"/>
      <c r="E5" s="85"/>
      <c r="F5" s="85"/>
      <c r="G5" s="85"/>
      <c r="H5" s="85"/>
      <c r="I5" s="85"/>
      <c r="J5" s="86"/>
      <c r="K5" s="9"/>
      <c r="L5" s="9"/>
      <c r="M5" s="9"/>
      <c r="N5" s="9"/>
      <c r="O5" s="9"/>
      <c r="P5" s="9"/>
      <c r="Q5" s="9"/>
    </row>
    <row r="6" spans="1:17" ht="15.75" customHeight="1">
      <c r="A6" s="10">
        <v>243</v>
      </c>
      <c r="B6" s="11" t="s">
        <v>71</v>
      </c>
      <c r="C6" s="2">
        <v>50</v>
      </c>
      <c r="D6" s="2"/>
      <c r="E6" s="2"/>
      <c r="F6" s="2"/>
      <c r="G6" s="2">
        <v>5.7</v>
      </c>
      <c r="H6" s="2">
        <v>10.05</v>
      </c>
      <c r="I6" s="2">
        <v>0.4</v>
      </c>
      <c r="J6" s="2">
        <v>114</v>
      </c>
      <c r="K6" s="2">
        <v>0.9</v>
      </c>
      <c r="L6" s="2">
        <v>0</v>
      </c>
      <c r="M6" s="2">
        <v>0</v>
      </c>
      <c r="N6" s="2">
        <v>3.55</v>
      </c>
      <c r="O6" s="2">
        <v>75</v>
      </c>
      <c r="P6" s="2">
        <v>8.4</v>
      </c>
      <c r="Q6" s="2">
        <v>1.9</v>
      </c>
    </row>
    <row r="7" spans="1:17" ht="15.75" customHeight="1">
      <c r="A7" s="10">
        <v>210</v>
      </c>
      <c r="B7" s="11" t="s">
        <v>28</v>
      </c>
      <c r="C7" s="2">
        <v>150</v>
      </c>
      <c r="D7" s="2"/>
      <c r="E7" s="2"/>
      <c r="F7" s="2"/>
      <c r="G7" s="2">
        <v>14.86</v>
      </c>
      <c r="H7" s="2">
        <v>18.68</v>
      </c>
      <c r="I7" s="2">
        <v>15.71</v>
      </c>
      <c r="J7" s="2">
        <v>290.09</v>
      </c>
      <c r="K7" s="17">
        <v>0.07</v>
      </c>
      <c r="L7" s="18"/>
      <c r="M7" s="19">
        <v>297.17</v>
      </c>
      <c r="N7" s="19">
        <v>76.41</v>
      </c>
      <c r="O7" s="19">
        <v>273.11</v>
      </c>
      <c r="P7" s="19">
        <v>15.57</v>
      </c>
      <c r="Q7" s="19">
        <v>2.97</v>
      </c>
    </row>
    <row r="8" spans="1:17" ht="15.75" customHeight="1">
      <c r="A8" s="10">
        <v>376</v>
      </c>
      <c r="B8" s="11" t="s">
        <v>23</v>
      </c>
      <c r="C8" s="2" t="s">
        <v>24</v>
      </c>
      <c r="D8" s="2"/>
      <c r="E8" s="2"/>
      <c r="F8" s="2"/>
      <c r="G8" s="2">
        <v>0.1</v>
      </c>
      <c r="H8" s="2">
        <v>0</v>
      </c>
      <c r="I8" s="10">
        <v>15</v>
      </c>
      <c r="J8" s="10">
        <v>60</v>
      </c>
      <c r="K8" s="10">
        <v>0</v>
      </c>
      <c r="L8" s="10">
        <v>2.2</v>
      </c>
      <c r="M8" s="10">
        <v>0</v>
      </c>
      <c r="N8" s="10">
        <v>16</v>
      </c>
      <c r="O8" s="10">
        <v>8</v>
      </c>
      <c r="P8" s="10">
        <v>6</v>
      </c>
      <c r="Q8" s="10">
        <v>0.8</v>
      </c>
    </row>
    <row r="9" spans="1:17" ht="15.75" customHeight="1">
      <c r="A9" s="10"/>
      <c r="B9" s="11" t="s">
        <v>25</v>
      </c>
      <c r="C9" s="2">
        <v>40</v>
      </c>
      <c r="D9" s="2"/>
      <c r="E9" s="2" t="s">
        <v>25</v>
      </c>
      <c r="F9" s="2"/>
      <c r="G9" s="2">
        <v>3.2</v>
      </c>
      <c r="H9" s="2">
        <v>0.5</v>
      </c>
      <c r="I9" s="2">
        <v>88.32</v>
      </c>
      <c r="J9" s="2">
        <v>85</v>
      </c>
      <c r="K9" s="2">
        <v>0.1</v>
      </c>
      <c r="L9" s="2">
        <v>0</v>
      </c>
      <c r="M9" s="2">
        <v>0</v>
      </c>
      <c r="N9" s="2">
        <v>10.4</v>
      </c>
      <c r="O9" s="2">
        <v>33.2</v>
      </c>
      <c r="P9" s="2">
        <v>14</v>
      </c>
      <c r="Q9" s="2">
        <v>0.64</v>
      </c>
    </row>
    <row r="10" spans="1:17" ht="15.75" customHeight="1">
      <c r="A10" s="10"/>
      <c r="B10" s="15" t="s">
        <v>26</v>
      </c>
      <c r="C10" s="15"/>
      <c r="D10" s="2"/>
      <c r="E10" s="2"/>
      <c r="F10" s="2"/>
      <c r="G10" s="16">
        <f aca="true" t="shared" si="0" ref="G10:Q10">SUM(G6:G9)</f>
        <v>23.86</v>
      </c>
      <c r="H10" s="16">
        <f t="shared" si="0"/>
        <v>29.23</v>
      </c>
      <c r="I10" s="16">
        <f t="shared" si="0"/>
        <v>119.42999999999999</v>
      </c>
      <c r="J10" s="16">
        <f t="shared" si="0"/>
        <v>549.0899999999999</v>
      </c>
      <c r="K10" s="16">
        <f t="shared" si="0"/>
        <v>1.07</v>
      </c>
      <c r="L10" s="16">
        <f t="shared" si="0"/>
        <v>2.2</v>
      </c>
      <c r="M10" s="16">
        <f t="shared" si="0"/>
        <v>297.17</v>
      </c>
      <c r="N10" s="16">
        <f t="shared" si="0"/>
        <v>106.36</v>
      </c>
      <c r="O10" s="16">
        <f t="shared" si="0"/>
        <v>389.31</v>
      </c>
      <c r="P10" s="16">
        <f t="shared" si="0"/>
        <v>43.97</v>
      </c>
      <c r="Q10" s="16">
        <f t="shared" si="0"/>
        <v>6.31</v>
      </c>
    </row>
    <row r="11" spans="1:17" ht="17.25" customHeight="1">
      <c r="A11" s="39"/>
      <c r="B11" s="83" t="s">
        <v>29</v>
      </c>
      <c r="C11" s="83"/>
      <c r="D11" s="83"/>
      <c r="E11" s="83"/>
      <c r="F11" s="83"/>
      <c r="G11" s="83"/>
      <c r="H11" s="83"/>
      <c r="I11" s="83"/>
      <c r="J11" s="83"/>
      <c r="K11" s="21"/>
      <c r="L11" s="21"/>
      <c r="M11" s="21"/>
      <c r="N11" s="21"/>
      <c r="O11" s="21"/>
      <c r="P11" s="21"/>
      <c r="Q11" s="21"/>
    </row>
    <row r="12" spans="1:17" ht="24" customHeight="1">
      <c r="A12" s="64" t="s">
        <v>0</v>
      </c>
      <c r="B12" s="104" t="s">
        <v>1</v>
      </c>
      <c r="C12" s="96" t="s">
        <v>2</v>
      </c>
      <c r="D12" s="97"/>
      <c r="E12" s="90" t="s">
        <v>3</v>
      </c>
      <c r="F12" s="3" t="s">
        <v>4</v>
      </c>
      <c r="G12" s="96" t="s">
        <v>5</v>
      </c>
      <c r="H12" s="97"/>
      <c r="I12" s="96"/>
      <c r="J12" s="97"/>
      <c r="K12" s="4" t="s">
        <v>6</v>
      </c>
      <c r="L12" s="4" t="s">
        <v>7</v>
      </c>
      <c r="M12" s="4" t="s">
        <v>8</v>
      </c>
      <c r="N12" s="4" t="s">
        <v>9</v>
      </c>
      <c r="O12" s="4" t="s">
        <v>10</v>
      </c>
      <c r="P12" s="4" t="s">
        <v>11</v>
      </c>
      <c r="Q12" s="4" t="s">
        <v>12</v>
      </c>
    </row>
    <row r="13" spans="1:17" ht="34.5" customHeight="1">
      <c r="A13" s="64" t="s">
        <v>13</v>
      </c>
      <c r="B13" s="105"/>
      <c r="C13" s="98" t="s">
        <v>30</v>
      </c>
      <c r="D13" s="98"/>
      <c r="E13" s="94"/>
      <c r="F13" s="94"/>
      <c r="G13" s="98" t="s">
        <v>15</v>
      </c>
      <c r="H13" s="98" t="s">
        <v>16</v>
      </c>
      <c r="I13" s="98" t="s">
        <v>17</v>
      </c>
      <c r="J13" s="98" t="s">
        <v>18</v>
      </c>
      <c r="K13" s="6" t="s">
        <v>19</v>
      </c>
      <c r="L13" s="6" t="s">
        <v>19</v>
      </c>
      <c r="M13" s="6" t="s">
        <v>19</v>
      </c>
      <c r="N13" s="6" t="s">
        <v>19</v>
      </c>
      <c r="O13" s="6" t="s">
        <v>19</v>
      </c>
      <c r="P13" s="6" t="s">
        <v>19</v>
      </c>
      <c r="Q13" s="6" t="s">
        <v>19</v>
      </c>
    </row>
    <row r="14" spans="1:17" ht="12.75">
      <c r="A14" s="63">
        <v>2005</v>
      </c>
      <c r="B14" s="106"/>
      <c r="C14" s="99"/>
      <c r="D14" s="99"/>
      <c r="E14" s="88"/>
      <c r="F14" s="88"/>
      <c r="G14" s="99"/>
      <c r="H14" s="99"/>
      <c r="I14" s="99"/>
      <c r="J14" s="99"/>
      <c r="K14" s="8"/>
      <c r="L14" s="8"/>
      <c r="M14" s="8"/>
      <c r="N14" s="8"/>
      <c r="O14" s="8"/>
      <c r="P14" s="8"/>
      <c r="Q14" s="8"/>
    </row>
    <row r="15" spans="1:17" ht="15.75" customHeight="1">
      <c r="A15" s="102" t="s">
        <v>27</v>
      </c>
      <c r="B15" s="103"/>
      <c r="C15" s="103"/>
      <c r="D15" s="85"/>
      <c r="E15" s="85"/>
      <c r="F15" s="85"/>
      <c r="G15" s="85"/>
      <c r="H15" s="85"/>
      <c r="I15" s="85"/>
      <c r="J15" s="86"/>
      <c r="K15" s="9"/>
      <c r="L15" s="9"/>
      <c r="M15" s="9"/>
      <c r="N15" s="9"/>
      <c r="O15" s="9"/>
      <c r="P15" s="9"/>
      <c r="Q15" s="9"/>
    </row>
    <row r="16" spans="1:17" ht="15" customHeight="1">
      <c r="A16" s="10">
        <v>289</v>
      </c>
      <c r="B16" s="11" t="s">
        <v>56</v>
      </c>
      <c r="C16" s="2" t="s">
        <v>42</v>
      </c>
      <c r="D16" s="2"/>
      <c r="E16" s="2"/>
      <c r="F16" s="2"/>
      <c r="G16" s="2">
        <v>14</v>
      </c>
      <c r="H16" s="2">
        <v>16</v>
      </c>
      <c r="I16" s="2">
        <v>20</v>
      </c>
      <c r="J16" s="2">
        <v>281</v>
      </c>
      <c r="K16" s="2">
        <v>0.19</v>
      </c>
      <c r="L16" s="2">
        <v>10.3</v>
      </c>
      <c r="M16" s="2">
        <v>22.5</v>
      </c>
      <c r="N16" s="2">
        <v>40.5</v>
      </c>
      <c r="O16" s="2">
        <v>175</v>
      </c>
      <c r="P16" s="2">
        <v>45</v>
      </c>
      <c r="Q16" s="2">
        <v>2.1</v>
      </c>
    </row>
    <row r="17" spans="1:17" s="24" customFormat="1" ht="14.25" customHeight="1">
      <c r="A17" s="10">
        <v>71</v>
      </c>
      <c r="B17" s="11" t="s">
        <v>79</v>
      </c>
      <c r="C17" s="2">
        <v>10</v>
      </c>
      <c r="D17" s="2"/>
      <c r="E17" s="2"/>
      <c r="F17" s="2"/>
      <c r="G17" s="2">
        <v>0.1</v>
      </c>
      <c r="H17" s="2">
        <v>0</v>
      </c>
      <c r="I17" s="2">
        <v>0.7</v>
      </c>
      <c r="J17" s="2">
        <v>1.6</v>
      </c>
      <c r="K17" s="2">
        <v>0.01</v>
      </c>
      <c r="L17" s="2">
        <v>1</v>
      </c>
      <c r="M17" s="2">
        <v>1</v>
      </c>
      <c r="N17" s="2">
        <v>2.3</v>
      </c>
      <c r="O17" s="2">
        <v>4.2</v>
      </c>
      <c r="P17" s="2">
        <v>1.4</v>
      </c>
      <c r="Q17" s="2">
        <v>0.05</v>
      </c>
    </row>
    <row r="18" spans="1:17" ht="13.5" customHeight="1">
      <c r="A18" s="10">
        <v>354</v>
      </c>
      <c r="B18" s="11" t="s">
        <v>76</v>
      </c>
      <c r="C18" s="2">
        <v>200</v>
      </c>
      <c r="D18" s="2"/>
      <c r="E18" s="2"/>
      <c r="F18" s="2"/>
      <c r="G18" s="2">
        <v>4</v>
      </c>
      <c r="H18" s="2">
        <v>0</v>
      </c>
      <c r="I18" s="10">
        <v>39.4</v>
      </c>
      <c r="J18" s="10">
        <v>159</v>
      </c>
      <c r="K18" s="10">
        <v>0</v>
      </c>
      <c r="L18" s="10">
        <v>0.15</v>
      </c>
      <c r="M18" s="10">
        <v>0</v>
      </c>
      <c r="N18" s="10">
        <v>16.7</v>
      </c>
      <c r="O18" s="10">
        <v>11.6</v>
      </c>
      <c r="P18" s="10">
        <v>4.5</v>
      </c>
      <c r="Q18" s="10">
        <v>0.9</v>
      </c>
    </row>
    <row r="19" spans="1:17" ht="13.5" customHeight="1">
      <c r="A19" s="10"/>
      <c r="B19" s="11" t="s">
        <v>25</v>
      </c>
      <c r="C19" s="2">
        <v>40</v>
      </c>
      <c r="D19" s="2"/>
      <c r="E19" s="2" t="s">
        <v>25</v>
      </c>
      <c r="F19" s="2"/>
      <c r="G19" s="2">
        <v>3.2</v>
      </c>
      <c r="H19" s="2">
        <v>0.5</v>
      </c>
      <c r="I19" s="2">
        <v>88.32</v>
      </c>
      <c r="J19" s="2">
        <v>85</v>
      </c>
      <c r="K19" s="2">
        <v>0.1</v>
      </c>
      <c r="L19" s="2">
        <v>0</v>
      </c>
      <c r="M19" s="2">
        <v>0</v>
      </c>
      <c r="N19" s="2">
        <v>10.4</v>
      </c>
      <c r="O19" s="2">
        <v>33.2</v>
      </c>
      <c r="P19" s="2">
        <v>14</v>
      </c>
      <c r="Q19" s="2">
        <v>0.64</v>
      </c>
    </row>
    <row r="20" spans="1:17" ht="17.25" customHeight="1">
      <c r="A20" s="10"/>
      <c r="B20" s="16" t="s">
        <v>26</v>
      </c>
      <c r="C20" s="16"/>
      <c r="D20" s="2"/>
      <c r="E20" s="2"/>
      <c r="F20" s="2"/>
      <c r="G20" s="16">
        <f aca="true" t="shared" si="1" ref="G20:Q20">SUM(G16:G19)</f>
        <v>21.3</v>
      </c>
      <c r="H20" s="16">
        <f t="shared" si="1"/>
        <v>16.5</v>
      </c>
      <c r="I20" s="16">
        <f t="shared" si="1"/>
        <v>148.42</v>
      </c>
      <c r="J20" s="16">
        <f t="shared" si="1"/>
        <v>526.6</v>
      </c>
      <c r="K20" s="16">
        <f t="shared" si="1"/>
        <v>0.30000000000000004</v>
      </c>
      <c r="L20" s="16">
        <f t="shared" si="1"/>
        <v>11.450000000000001</v>
      </c>
      <c r="M20" s="16">
        <f t="shared" si="1"/>
        <v>23.5</v>
      </c>
      <c r="N20" s="16">
        <f t="shared" si="1"/>
        <v>69.9</v>
      </c>
      <c r="O20" s="16">
        <f t="shared" si="1"/>
        <v>224</v>
      </c>
      <c r="P20" s="16">
        <f t="shared" si="1"/>
        <v>64.9</v>
      </c>
      <c r="Q20" s="16">
        <f t="shared" si="1"/>
        <v>3.69</v>
      </c>
    </row>
    <row r="21" spans="1:17" ht="16.5" customHeight="1">
      <c r="A21" s="39"/>
      <c r="B21" s="91" t="s">
        <v>36</v>
      </c>
      <c r="C21" s="91"/>
      <c r="D21" s="91"/>
      <c r="E21" s="91"/>
      <c r="F21" s="91"/>
      <c r="G21" s="91"/>
      <c r="H21" s="91"/>
      <c r="I21" s="91"/>
      <c r="J21" s="91"/>
      <c r="K21" s="30"/>
      <c r="L21" s="30"/>
      <c r="M21" s="30"/>
      <c r="N21" s="30"/>
      <c r="O21" s="30"/>
      <c r="P21" s="30"/>
      <c r="Q21" s="30"/>
    </row>
    <row r="22" spans="1:17" ht="24.75" customHeight="1">
      <c r="A22" s="64" t="s">
        <v>0</v>
      </c>
      <c r="B22" s="97" t="s">
        <v>37</v>
      </c>
      <c r="C22" s="89" t="s">
        <v>2</v>
      </c>
      <c r="D22" s="89"/>
      <c r="E22" s="89" t="s">
        <v>3</v>
      </c>
      <c r="F22" s="3" t="s">
        <v>4</v>
      </c>
      <c r="G22" s="90" t="s">
        <v>5</v>
      </c>
      <c r="H22" s="90"/>
      <c r="I22" s="90"/>
      <c r="J22" s="90"/>
      <c r="K22" s="4" t="s">
        <v>6</v>
      </c>
      <c r="L22" s="4" t="s">
        <v>7</v>
      </c>
      <c r="M22" s="4" t="s">
        <v>8</v>
      </c>
      <c r="N22" s="4" t="s">
        <v>9</v>
      </c>
      <c r="O22" s="4" t="s">
        <v>10</v>
      </c>
      <c r="P22" s="4" t="s">
        <v>11</v>
      </c>
      <c r="Q22" s="4" t="s">
        <v>12</v>
      </c>
    </row>
    <row r="23" spans="1:17" ht="22.5" customHeight="1">
      <c r="A23" s="64" t="s">
        <v>13</v>
      </c>
      <c r="B23" s="97"/>
      <c r="C23" s="87" t="s">
        <v>30</v>
      </c>
      <c r="D23" s="87"/>
      <c r="E23" s="89"/>
      <c r="F23" s="88"/>
      <c r="G23" s="87" t="s">
        <v>15</v>
      </c>
      <c r="H23" s="87" t="s">
        <v>16</v>
      </c>
      <c r="I23" s="87" t="s">
        <v>17</v>
      </c>
      <c r="J23" s="87" t="s">
        <v>18</v>
      </c>
      <c r="K23" s="6" t="s">
        <v>19</v>
      </c>
      <c r="L23" s="6" t="s">
        <v>19</v>
      </c>
      <c r="M23" s="6" t="s">
        <v>19</v>
      </c>
      <c r="N23" s="6" t="s">
        <v>19</v>
      </c>
      <c r="O23" s="6" t="s">
        <v>19</v>
      </c>
      <c r="P23" s="6" t="s">
        <v>19</v>
      </c>
      <c r="Q23" s="6" t="s">
        <v>19</v>
      </c>
    </row>
    <row r="24" spans="1:17" ht="39" customHeight="1">
      <c r="A24" s="63">
        <v>2005</v>
      </c>
      <c r="B24" s="97"/>
      <c r="C24" s="87"/>
      <c r="D24" s="87"/>
      <c r="E24" s="89"/>
      <c r="F24" s="89"/>
      <c r="G24" s="87"/>
      <c r="H24" s="87"/>
      <c r="I24" s="87"/>
      <c r="J24" s="87"/>
      <c r="K24" s="8"/>
      <c r="L24" s="8"/>
      <c r="M24" s="8"/>
      <c r="N24" s="8"/>
      <c r="O24" s="8"/>
      <c r="P24" s="8"/>
      <c r="Q24" s="8"/>
    </row>
    <row r="25" spans="1:17" ht="15.75" customHeight="1">
      <c r="A25" s="107" t="s">
        <v>27</v>
      </c>
      <c r="B25" s="103"/>
      <c r="C25" s="103"/>
      <c r="D25" s="103"/>
      <c r="E25" s="103"/>
      <c r="F25" s="103"/>
      <c r="G25" s="103"/>
      <c r="H25" s="103"/>
      <c r="I25" s="103"/>
      <c r="J25" s="108"/>
      <c r="K25" s="9"/>
      <c r="L25" s="9"/>
      <c r="M25" s="9"/>
      <c r="N25" s="9"/>
      <c r="O25" s="9"/>
      <c r="P25" s="9"/>
      <c r="Q25" s="9"/>
    </row>
    <row r="26" spans="1:17" ht="15.75" customHeight="1">
      <c r="A26" s="10">
        <v>295</v>
      </c>
      <c r="B26" s="22" t="s">
        <v>31</v>
      </c>
      <c r="C26" s="3">
        <v>80</v>
      </c>
      <c r="D26" s="2"/>
      <c r="E26" s="2"/>
      <c r="F26" s="2"/>
      <c r="G26" s="2">
        <v>12.1</v>
      </c>
      <c r="H26" s="2">
        <v>11.4</v>
      </c>
      <c r="I26" s="23">
        <v>11.9</v>
      </c>
      <c r="J26" s="23">
        <v>198.9</v>
      </c>
      <c r="K26" s="23">
        <v>0.06</v>
      </c>
      <c r="L26" s="23">
        <v>0.3</v>
      </c>
      <c r="M26" s="23">
        <v>16</v>
      </c>
      <c r="N26" s="23">
        <v>29.4</v>
      </c>
      <c r="O26" s="23">
        <v>97</v>
      </c>
      <c r="P26" s="23">
        <v>17.6</v>
      </c>
      <c r="Q26" s="23">
        <v>0.9</v>
      </c>
    </row>
    <row r="27" spans="1:17" ht="15.75" customHeight="1">
      <c r="A27" s="10">
        <v>202</v>
      </c>
      <c r="B27" s="11" t="s">
        <v>32</v>
      </c>
      <c r="C27" s="2">
        <v>150</v>
      </c>
      <c r="D27" s="11"/>
      <c r="E27" s="11" t="s">
        <v>33</v>
      </c>
      <c r="F27" s="11"/>
      <c r="G27" s="11">
        <v>5.1</v>
      </c>
      <c r="H27" s="11">
        <v>7.5</v>
      </c>
      <c r="I27" s="11">
        <v>28.5</v>
      </c>
      <c r="J27" s="11">
        <v>202.5</v>
      </c>
      <c r="K27" s="11">
        <v>0.06</v>
      </c>
      <c r="L27" s="11">
        <v>0</v>
      </c>
      <c r="M27" s="11">
        <v>0</v>
      </c>
      <c r="N27" s="11">
        <v>12</v>
      </c>
      <c r="O27" s="11">
        <v>34.5</v>
      </c>
      <c r="P27" s="11">
        <v>7.5</v>
      </c>
      <c r="Q27" s="11">
        <v>0.75</v>
      </c>
    </row>
    <row r="28" spans="1:17" ht="15.75" customHeight="1">
      <c r="A28" s="10">
        <v>15</v>
      </c>
      <c r="B28" s="11" t="s">
        <v>75</v>
      </c>
      <c r="C28" s="68">
        <v>10</v>
      </c>
      <c r="D28" s="68"/>
      <c r="E28" s="68"/>
      <c r="F28" s="68"/>
      <c r="G28" s="68">
        <v>3.6</v>
      </c>
      <c r="H28" s="68">
        <v>4.6</v>
      </c>
      <c r="I28" s="70">
        <v>0</v>
      </c>
      <c r="J28" s="70">
        <v>55</v>
      </c>
      <c r="K28" s="70">
        <v>0.01</v>
      </c>
      <c r="L28" s="70">
        <v>0.32</v>
      </c>
      <c r="M28" s="70">
        <v>0.052</v>
      </c>
      <c r="N28" s="70">
        <v>200</v>
      </c>
      <c r="O28" s="70">
        <v>88.8</v>
      </c>
      <c r="P28" s="70">
        <v>9.4</v>
      </c>
      <c r="Q28" s="70">
        <v>0.64</v>
      </c>
    </row>
    <row r="29" spans="1:17" ht="15.75" customHeight="1">
      <c r="A29" s="10">
        <v>377</v>
      </c>
      <c r="B29" s="11" t="s">
        <v>39</v>
      </c>
      <c r="C29" s="2" t="s">
        <v>40</v>
      </c>
      <c r="D29" s="2"/>
      <c r="E29" s="2"/>
      <c r="F29" s="2"/>
      <c r="G29" s="2">
        <v>0.2</v>
      </c>
      <c r="H29" s="2">
        <v>0</v>
      </c>
      <c r="I29" s="10">
        <v>13.6</v>
      </c>
      <c r="J29" s="10">
        <v>56</v>
      </c>
      <c r="K29" s="10">
        <v>0</v>
      </c>
      <c r="L29" s="10">
        <v>2.2</v>
      </c>
      <c r="M29" s="10">
        <v>0</v>
      </c>
      <c r="N29" s="10">
        <v>16</v>
      </c>
      <c r="O29" s="10">
        <v>8</v>
      </c>
      <c r="P29" s="10">
        <v>6</v>
      </c>
      <c r="Q29" s="10">
        <v>0.8</v>
      </c>
    </row>
    <row r="30" spans="1:17" ht="15.75" customHeight="1">
      <c r="A30" s="10"/>
      <c r="B30" s="11" t="s">
        <v>25</v>
      </c>
      <c r="C30" s="2">
        <v>40</v>
      </c>
      <c r="D30" s="2"/>
      <c r="E30" s="2" t="s">
        <v>25</v>
      </c>
      <c r="F30" s="2"/>
      <c r="G30" s="2">
        <v>3.2</v>
      </c>
      <c r="H30" s="2">
        <v>0.5</v>
      </c>
      <c r="I30" s="2">
        <v>88.32</v>
      </c>
      <c r="J30" s="2">
        <v>85</v>
      </c>
      <c r="K30" s="2">
        <v>0.1</v>
      </c>
      <c r="L30" s="2">
        <v>0</v>
      </c>
      <c r="M30" s="2">
        <v>0</v>
      </c>
      <c r="N30" s="2">
        <v>10.4</v>
      </c>
      <c r="O30" s="2">
        <v>33.2</v>
      </c>
      <c r="P30" s="2">
        <v>14</v>
      </c>
      <c r="Q30" s="2">
        <v>0.64</v>
      </c>
    </row>
    <row r="31" spans="1:17" ht="15" customHeight="1">
      <c r="A31" s="36"/>
      <c r="B31" s="16" t="s">
        <v>26</v>
      </c>
      <c r="C31" s="16"/>
      <c r="D31" s="16"/>
      <c r="E31" s="16"/>
      <c r="F31" s="16"/>
      <c r="G31" s="16">
        <f aca="true" t="shared" si="2" ref="G31:Q31">SUM(G26:G30)</f>
        <v>24.2</v>
      </c>
      <c r="H31" s="16">
        <f t="shared" si="2"/>
        <v>24</v>
      </c>
      <c r="I31" s="16">
        <f t="shared" si="2"/>
        <v>142.32</v>
      </c>
      <c r="J31" s="16">
        <f t="shared" si="2"/>
        <v>597.4</v>
      </c>
      <c r="K31" s="16">
        <f t="shared" si="2"/>
        <v>0.23</v>
      </c>
      <c r="L31" s="16">
        <f t="shared" si="2"/>
        <v>2.8200000000000003</v>
      </c>
      <c r="M31" s="16">
        <f t="shared" si="2"/>
        <v>16.052</v>
      </c>
      <c r="N31" s="16">
        <f t="shared" si="2"/>
        <v>267.79999999999995</v>
      </c>
      <c r="O31" s="16">
        <f t="shared" si="2"/>
        <v>261.5</v>
      </c>
      <c r="P31" s="16">
        <f t="shared" si="2"/>
        <v>54.5</v>
      </c>
      <c r="Q31" s="16">
        <f t="shared" si="2"/>
        <v>3.73</v>
      </c>
    </row>
    <row r="32" spans="1:17" ht="16.5" customHeight="1">
      <c r="A32" s="65"/>
      <c r="B32" s="92" t="s">
        <v>43</v>
      </c>
      <c r="C32" s="92"/>
      <c r="D32" s="92"/>
      <c r="E32" s="92"/>
      <c r="F32" s="92"/>
      <c r="G32" s="92"/>
      <c r="H32" s="92"/>
      <c r="I32" s="92"/>
      <c r="J32" s="93"/>
      <c r="K32" s="38"/>
      <c r="L32" s="38"/>
      <c r="M32" s="38"/>
      <c r="N32" s="38"/>
      <c r="O32" s="38"/>
      <c r="P32" s="38"/>
      <c r="Q32" s="38"/>
    </row>
    <row r="33" spans="1:17" ht="13.5" customHeight="1">
      <c r="A33" s="66" t="s">
        <v>0</v>
      </c>
      <c r="B33" s="97" t="s">
        <v>44</v>
      </c>
      <c r="C33" s="89" t="s">
        <v>45</v>
      </c>
      <c r="D33" s="89"/>
      <c r="E33" s="89"/>
      <c r="F33" s="3"/>
      <c r="G33" s="90" t="s">
        <v>5</v>
      </c>
      <c r="H33" s="90"/>
      <c r="I33" s="90"/>
      <c r="J33" s="90"/>
      <c r="K33" s="4" t="s">
        <v>6</v>
      </c>
      <c r="L33" s="4" t="s">
        <v>7</v>
      </c>
      <c r="M33" s="4" t="s">
        <v>8</v>
      </c>
      <c r="N33" s="4" t="s">
        <v>9</v>
      </c>
      <c r="O33" s="4" t="s">
        <v>10</v>
      </c>
      <c r="P33" s="4" t="s">
        <v>11</v>
      </c>
      <c r="Q33" s="4" t="s">
        <v>12</v>
      </c>
    </row>
    <row r="34" spans="1:17" ht="12.75">
      <c r="A34" s="66" t="s">
        <v>13</v>
      </c>
      <c r="B34" s="97"/>
      <c r="C34" s="87"/>
      <c r="D34" s="87"/>
      <c r="E34" s="89"/>
      <c r="F34" s="88"/>
      <c r="G34" s="87" t="s">
        <v>15</v>
      </c>
      <c r="H34" s="87" t="s">
        <v>16</v>
      </c>
      <c r="I34" s="87" t="s">
        <v>17</v>
      </c>
      <c r="J34" s="87" t="s">
        <v>18</v>
      </c>
      <c r="K34" s="6" t="s">
        <v>19</v>
      </c>
      <c r="L34" s="6" t="s">
        <v>19</v>
      </c>
      <c r="M34" s="6" t="s">
        <v>19</v>
      </c>
      <c r="N34" s="6" t="s">
        <v>19</v>
      </c>
      <c r="O34" s="6" t="s">
        <v>19</v>
      </c>
      <c r="P34" s="6" t="s">
        <v>19</v>
      </c>
      <c r="Q34" s="6" t="s">
        <v>19</v>
      </c>
    </row>
    <row r="35" spans="1:256" s="12" customFormat="1" ht="30" customHeight="1">
      <c r="A35" s="66">
        <v>2005</v>
      </c>
      <c r="B35" s="97"/>
      <c r="C35" s="87"/>
      <c r="D35" s="87"/>
      <c r="E35" s="89"/>
      <c r="F35" s="89"/>
      <c r="G35" s="87"/>
      <c r="H35" s="87"/>
      <c r="I35" s="87"/>
      <c r="J35" s="87"/>
      <c r="K35" s="8"/>
      <c r="L35" s="8"/>
      <c r="M35" s="8"/>
      <c r="N35" s="8"/>
      <c r="O35" s="8"/>
      <c r="P35" s="8"/>
      <c r="Q35" s="8"/>
      <c r="IV35"/>
    </row>
    <row r="36" spans="1:17" ht="14.25" customHeight="1">
      <c r="A36" s="107" t="s">
        <v>27</v>
      </c>
      <c r="B36" s="103"/>
      <c r="C36" s="103"/>
      <c r="D36" s="103"/>
      <c r="E36" s="103"/>
      <c r="F36" s="103"/>
      <c r="G36" s="103"/>
      <c r="H36" s="103"/>
      <c r="I36" s="103"/>
      <c r="J36" s="108"/>
      <c r="K36" s="9"/>
      <c r="L36" s="9"/>
      <c r="M36" s="9"/>
      <c r="N36" s="9"/>
      <c r="O36" s="9"/>
      <c r="P36" s="9"/>
      <c r="Q36" s="9"/>
    </row>
    <row r="37" spans="1:17" ht="35.25" customHeight="1">
      <c r="A37" s="10">
        <v>297</v>
      </c>
      <c r="B37" s="11" t="s">
        <v>59</v>
      </c>
      <c r="C37" s="2">
        <v>80</v>
      </c>
      <c r="D37" s="2"/>
      <c r="E37" s="2"/>
      <c r="F37" s="2"/>
      <c r="G37" s="2">
        <v>12.9</v>
      </c>
      <c r="H37" s="2">
        <v>12.2</v>
      </c>
      <c r="I37" s="2">
        <v>12.7</v>
      </c>
      <c r="J37" s="2">
        <v>212</v>
      </c>
      <c r="K37" s="2">
        <v>0.06</v>
      </c>
      <c r="L37" s="2">
        <v>0.3</v>
      </c>
      <c r="M37" s="2">
        <v>17</v>
      </c>
      <c r="N37" s="2">
        <v>31.4</v>
      </c>
      <c r="O37" s="2">
        <v>103.5</v>
      </c>
      <c r="P37" s="2">
        <v>18.8</v>
      </c>
      <c r="Q37" s="2">
        <v>1</v>
      </c>
    </row>
    <row r="38" spans="1:17" ht="16.5" customHeight="1">
      <c r="A38" s="10">
        <v>128</v>
      </c>
      <c r="B38" s="11" t="s">
        <v>50</v>
      </c>
      <c r="C38" s="2">
        <v>150</v>
      </c>
      <c r="D38" s="2"/>
      <c r="E38" s="2"/>
      <c r="F38" s="2"/>
      <c r="G38" s="2">
        <v>3.2</v>
      </c>
      <c r="H38" s="2">
        <v>5.1</v>
      </c>
      <c r="I38" s="10">
        <v>18.9</v>
      </c>
      <c r="J38" s="10">
        <v>132.6</v>
      </c>
      <c r="K38" s="10">
        <v>0.15</v>
      </c>
      <c r="L38" s="10">
        <v>25.5</v>
      </c>
      <c r="M38" s="10">
        <v>4</v>
      </c>
      <c r="N38" s="10">
        <v>24</v>
      </c>
      <c r="O38" s="10">
        <v>84</v>
      </c>
      <c r="P38" s="10">
        <v>31.5</v>
      </c>
      <c r="Q38" s="10">
        <v>1.4</v>
      </c>
    </row>
    <row r="39" spans="1:17" ht="14.25" customHeight="1">
      <c r="A39" s="25">
        <v>331</v>
      </c>
      <c r="B39" s="26" t="s">
        <v>35</v>
      </c>
      <c r="C39" s="29">
        <v>50</v>
      </c>
      <c r="D39" s="28"/>
      <c r="E39" s="2"/>
      <c r="F39" s="2"/>
      <c r="G39" s="2">
        <v>0.7</v>
      </c>
      <c r="H39" s="2">
        <v>2.6</v>
      </c>
      <c r="I39" s="10">
        <v>3.1</v>
      </c>
      <c r="J39" s="10">
        <v>39</v>
      </c>
      <c r="K39" s="10"/>
      <c r="L39" s="10">
        <v>15</v>
      </c>
      <c r="M39" s="10"/>
      <c r="N39" s="10">
        <v>14.5</v>
      </c>
      <c r="O39" s="10">
        <v>24.6</v>
      </c>
      <c r="P39" s="10">
        <v>3.6</v>
      </c>
      <c r="Q39" s="10">
        <v>0.1</v>
      </c>
    </row>
    <row r="40" spans="1:17" ht="18.75" customHeight="1">
      <c r="A40" s="10">
        <v>376</v>
      </c>
      <c r="B40" s="11" t="s">
        <v>23</v>
      </c>
      <c r="C40" s="2" t="s">
        <v>24</v>
      </c>
      <c r="D40" s="2"/>
      <c r="E40" s="2"/>
      <c r="F40" s="2"/>
      <c r="G40" s="2">
        <v>0.1</v>
      </c>
      <c r="H40" s="2">
        <v>0</v>
      </c>
      <c r="I40" s="10">
        <v>15</v>
      </c>
      <c r="J40" s="10">
        <v>60</v>
      </c>
      <c r="K40" s="10">
        <v>0</v>
      </c>
      <c r="L40" s="10">
        <v>2.2</v>
      </c>
      <c r="M40" s="10">
        <v>0</v>
      </c>
      <c r="N40" s="10">
        <v>16</v>
      </c>
      <c r="O40" s="10">
        <v>8</v>
      </c>
      <c r="P40" s="10">
        <v>6</v>
      </c>
      <c r="Q40" s="10">
        <v>0.8</v>
      </c>
    </row>
    <row r="41" spans="1:17" ht="15" customHeight="1">
      <c r="A41" s="10"/>
      <c r="B41" s="11" t="s">
        <v>25</v>
      </c>
      <c r="C41" s="2">
        <v>40</v>
      </c>
      <c r="D41" s="2"/>
      <c r="E41" s="2" t="s">
        <v>25</v>
      </c>
      <c r="F41" s="2"/>
      <c r="G41" s="2">
        <v>3.2</v>
      </c>
      <c r="H41" s="2">
        <v>0.5</v>
      </c>
      <c r="I41" s="2">
        <v>88.32</v>
      </c>
      <c r="J41" s="2">
        <v>85</v>
      </c>
      <c r="K41" s="2">
        <v>0.1</v>
      </c>
      <c r="L41" s="2">
        <v>0</v>
      </c>
      <c r="M41" s="2">
        <v>0</v>
      </c>
      <c r="N41" s="2">
        <v>10.4</v>
      </c>
      <c r="O41" s="2">
        <v>33.2</v>
      </c>
      <c r="P41" s="2">
        <v>14</v>
      </c>
      <c r="Q41" s="2">
        <v>0.64</v>
      </c>
    </row>
    <row r="42" spans="1:17" ht="16.5" customHeight="1">
      <c r="A42" s="35"/>
      <c r="B42" s="16" t="s">
        <v>26</v>
      </c>
      <c r="C42" s="2"/>
      <c r="D42" s="2"/>
      <c r="E42" s="2"/>
      <c r="F42" s="2"/>
      <c r="G42" s="16">
        <f aca="true" t="shared" si="3" ref="G42:Q42">SUM(G37:G41)</f>
        <v>20.1</v>
      </c>
      <c r="H42" s="16">
        <f t="shared" si="3"/>
        <v>20.4</v>
      </c>
      <c r="I42" s="16">
        <f t="shared" si="3"/>
        <v>138.01999999999998</v>
      </c>
      <c r="J42" s="16">
        <f t="shared" si="3"/>
        <v>528.6</v>
      </c>
      <c r="K42" s="16">
        <f t="shared" si="3"/>
        <v>0.31</v>
      </c>
      <c r="L42" s="16">
        <f t="shared" si="3"/>
        <v>43</v>
      </c>
      <c r="M42" s="16">
        <f t="shared" si="3"/>
        <v>21</v>
      </c>
      <c r="N42" s="16">
        <f t="shared" si="3"/>
        <v>96.30000000000001</v>
      </c>
      <c r="O42" s="16">
        <f t="shared" si="3"/>
        <v>253.3</v>
      </c>
      <c r="P42" s="16">
        <f t="shared" si="3"/>
        <v>73.9</v>
      </c>
      <c r="Q42" s="16">
        <f t="shared" si="3"/>
        <v>3.94</v>
      </c>
    </row>
    <row r="43" spans="1:17" ht="18.75" customHeight="1">
      <c r="A43" s="39"/>
      <c r="B43" s="91" t="s">
        <v>48</v>
      </c>
      <c r="C43" s="91"/>
      <c r="D43" s="91"/>
      <c r="E43" s="91"/>
      <c r="F43" s="91"/>
      <c r="G43" s="91"/>
      <c r="H43" s="91"/>
      <c r="I43" s="91"/>
      <c r="J43" s="91"/>
      <c r="K43" s="30"/>
      <c r="L43" s="30"/>
      <c r="M43" s="30"/>
      <c r="N43" s="30"/>
      <c r="O43" s="30"/>
      <c r="P43" s="30"/>
      <c r="Q43" s="30"/>
    </row>
    <row r="44" spans="1:17" ht="18" customHeight="1">
      <c r="A44" s="64" t="s">
        <v>0</v>
      </c>
      <c r="B44" s="106" t="s">
        <v>1</v>
      </c>
      <c r="C44" s="88" t="s">
        <v>45</v>
      </c>
      <c r="D44" s="88"/>
      <c r="E44" s="88"/>
      <c r="F44" s="42"/>
      <c r="G44" s="94" t="s">
        <v>49</v>
      </c>
      <c r="H44" s="94"/>
      <c r="I44" s="94"/>
      <c r="J44" s="94"/>
      <c r="K44" s="4" t="s">
        <v>6</v>
      </c>
      <c r="L44" s="4" t="s">
        <v>7</v>
      </c>
      <c r="M44" s="4" t="s">
        <v>8</v>
      </c>
      <c r="N44" s="4" t="s">
        <v>9</v>
      </c>
      <c r="O44" s="4" t="s">
        <v>10</v>
      </c>
      <c r="P44" s="4" t="s">
        <v>11</v>
      </c>
      <c r="Q44" s="4" t="s">
        <v>12</v>
      </c>
    </row>
    <row r="45" spans="1:17" ht="30.75" customHeight="1">
      <c r="A45" s="64" t="s">
        <v>13</v>
      </c>
      <c r="B45" s="97"/>
      <c r="C45" s="87"/>
      <c r="D45" s="87"/>
      <c r="E45" s="89"/>
      <c r="F45" s="88"/>
      <c r="G45" s="87" t="s">
        <v>15</v>
      </c>
      <c r="H45" s="87" t="s">
        <v>16</v>
      </c>
      <c r="I45" s="87" t="s">
        <v>17</v>
      </c>
      <c r="J45" s="87" t="s">
        <v>18</v>
      </c>
      <c r="K45" s="6" t="s">
        <v>19</v>
      </c>
      <c r="L45" s="6" t="s">
        <v>19</v>
      </c>
      <c r="M45" s="6" t="s">
        <v>19</v>
      </c>
      <c r="N45" s="6" t="s">
        <v>19</v>
      </c>
      <c r="O45" s="6" t="s">
        <v>19</v>
      </c>
      <c r="P45" s="6" t="s">
        <v>19</v>
      </c>
      <c r="Q45" s="6" t="s">
        <v>19</v>
      </c>
    </row>
    <row r="46" spans="1:17" ht="33.75" customHeight="1">
      <c r="A46" s="63">
        <v>2005</v>
      </c>
      <c r="B46" s="97"/>
      <c r="C46" s="87"/>
      <c r="D46" s="87"/>
      <c r="E46" s="89"/>
      <c r="F46" s="89"/>
      <c r="G46" s="87"/>
      <c r="H46" s="87"/>
      <c r="I46" s="87"/>
      <c r="J46" s="87"/>
      <c r="K46" s="8"/>
      <c r="L46" s="8"/>
      <c r="M46" s="8"/>
      <c r="N46" s="8"/>
      <c r="O46" s="8"/>
      <c r="P46" s="8"/>
      <c r="Q46" s="8"/>
    </row>
    <row r="47" spans="1:17" ht="14.25" customHeight="1">
      <c r="A47" s="107" t="s">
        <v>27</v>
      </c>
      <c r="B47" s="103"/>
      <c r="C47" s="103"/>
      <c r="D47" s="103"/>
      <c r="E47" s="103"/>
      <c r="F47" s="103"/>
      <c r="G47" s="103"/>
      <c r="H47" s="103"/>
      <c r="I47" s="103"/>
      <c r="J47" s="108"/>
      <c r="K47" s="43"/>
      <c r="L47" s="43"/>
      <c r="M47" s="43"/>
      <c r="N47" s="43"/>
      <c r="O47" s="43"/>
      <c r="P47" s="43"/>
      <c r="Q47" s="43"/>
    </row>
    <row r="48" spans="1:17" ht="14.25" customHeight="1">
      <c r="A48" s="44">
        <v>188</v>
      </c>
      <c r="B48" s="32" t="s">
        <v>82</v>
      </c>
      <c r="C48" s="45" t="s">
        <v>83</v>
      </c>
      <c r="D48" s="27"/>
      <c r="E48" s="27"/>
      <c r="F48" s="27"/>
      <c r="G48" s="33">
        <v>11.5</v>
      </c>
      <c r="H48" s="33">
        <v>8.8</v>
      </c>
      <c r="I48" s="33">
        <v>61.4</v>
      </c>
      <c r="J48" s="33">
        <v>371.4</v>
      </c>
      <c r="K48" s="33">
        <v>0.06</v>
      </c>
      <c r="L48" s="33">
        <v>0</v>
      </c>
      <c r="M48" s="33">
        <v>60</v>
      </c>
      <c r="N48" s="33">
        <v>74</v>
      </c>
      <c r="O48" s="33">
        <v>178.1</v>
      </c>
      <c r="P48" s="33">
        <v>40.9</v>
      </c>
      <c r="Q48" s="33">
        <v>1</v>
      </c>
    </row>
    <row r="49" spans="1:17" ht="14.25" customHeight="1">
      <c r="A49" s="10">
        <v>354</v>
      </c>
      <c r="B49" s="11" t="s">
        <v>76</v>
      </c>
      <c r="C49" s="2">
        <v>200</v>
      </c>
      <c r="D49" s="2"/>
      <c r="E49" s="2"/>
      <c r="F49" s="2"/>
      <c r="G49" s="2">
        <v>4</v>
      </c>
      <c r="H49" s="2">
        <v>0</v>
      </c>
      <c r="I49" s="10">
        <v>39.4</v>
      </c>
      <c r="J49" s="10">
        <v>159</v>
      </c>
      <c r="K49" s="10">
        <v>0</v>
      </c>
      <c r="L49" s="10">
        <v>0.15</v>
      </c>
      <c r="M49" s="10">
        <v>0</v>
      </c>
      <c r="N49" s="10">
        <v>16.7</v>
      </c>
      <c r="O49" s="10">
        <v>11.6</v>
      </c>
      <c r="P49" s="10">
        <v>4.5</v>
      </c>
      <c r="Q49" s="10">
        <v>0.9</v>
      </c>
    </row>
    <row r="50" spans="1:17" ht="14.25" customHeight="1">
      <c r="A50" s="10">
        <v>15</v>
      </c>
      <c r="B50" s="11" t="s">
        <v>75</v>
      </c>
      <c r="C50" s="68">
        <v>10</v>
      </c>
      <c r="D50" s="68"/>
      <c r="E50" s="68"/>
      <c r="F50" s="68"/>
      <c r="G50" s="68">
        <v>3.6</v>
      </c>
      <c r="H50" s="68">
        <v>4.6</v>
      </c>
      <c r="I50" s="70">
        <v>0</v>
      </c>
      <c r="J50" s="70">
        <v>55</v>
      </c>
      <c r="K50" s="70">
        <v>0.01</v>
      </c>
      <c r="L50" s="70">
        <v>0.32</v>
      </c>
      <c r="M50" s="70">
        <v>0.052</v>
      </c>
      <c r="N50" s="70">
        <v>200</v>
      </c>
      <c r="O50" s="70">
        <v>88.8</v>
      </c>
      <c r="P50" s="70">
        <v>9.4</v>
      </c>
      <c r="Q50" s="70">
        <v>0.64</v>
      </c>
    </row>
    <row r="51" spans="1:17" ht="14.25" customHeight="1">
      <c r="A51" s="10"/>
      <c r="B51" s="11" t="s">
        <v>25</v>
      </c>
      <c r="C51" s="2">
        <v>40</v>
      </c>
      <c r="D51" s="2"/>
      <c r="E51" s="2" t="s">
        <v>25</v>
      </c>
      <c r="F51" s="2"/>
      <c r="G51" s="2">
        <v>3.2</v>
      </c>
      <c r="H51" s="2">
        <v>0.5</v>
      </c>
      <c r="I51" s="2">
        <v>88.32</v>
      </c>
      <c r="J51" s="2">
        <v>85</v>
      </c>
      <c r="K51" s="2">
        <v>0.1</v>
      </c>
      <c r="L51" s="2">
        <v>0</v>
      </c>
      <c r="M51" s="2">
        <v>0</v>
      </c>
      <c r="N51" s="2">
        <v>10.4</v>
      </c>
      <c r="O51" s="2">
        <v>33.2</v>
      </c>
      <c r="P51" s="2">
        <v>14</v>
      </c>
      <c r="Q51" s="2">
        <v>0.64</v>
      </c>
    </row>
    <row r="52" spans="1:17" ht="14.25" customHeight="1">
      <c r="A52" s="35"/>
      <c r="B52" s="16" t="s">
        <v>26</v>
      </c>
      <c r="C52" s="2"/>
      <c r="D52" s="2"/>
      <c r="E52" s="2"/>
      <c r="F52" s="2"/>
      <c r="G52" s="16">
        <f>SUM(G48:G51)</f>
        <v>22.3</v>
      </c>
      <c r="H52" s="16">
        <f aca="true" t="shared" si="4" ref="H52:Q52">SUM(H48:H51)</f>
        <v>13.9</v>
      </c>
      <c r="I52" s="16">
        <f t="shared" si="4"/>
        <v>189.12</v>
      </c>
      <c r="J52" s="16">
        <f t="shared" si="4"/>
        <v>670.4</v>
      </c>
      <c r="K52" s="16">
        <f t="shared" si="4"/>
        <v>0.16999999999999998</v>
      </c>
      <c r="L52" s="16">
        <f t="shared" si="4"/>
        <v>0.47</v>
      </c>
      <c r="M52" s="16">
        <f t="shared" si="4"/>
        <v>60.052</v>
      </c>
      <c r="N52" s="16">
        <f t="shared" si="4"/>
        <v>301.09999999999997</v>
      </c>
      <c r="O52" s="16">
        <f t="shared" si="4"/>
        <v>311.7</v>
      </c>
      <c r="P52" s="16">
        <f t="shared" si="4"/>
        <v>68.8</v>
      </c>
      <c r="Q52" s="16">
        <f t="shared" si="4"/>
        <v>3.18</v>
      </c>
    </row>
    <row r="53" spans="1:17" ht="17.25" customHeight="1">
      <c r="A53" s="35"/>
      <c r="B53" s="18"/>
      <c r="C53" s="27"/>
      <c r="D53" s="27"/>
      <c r="E53" s="27"/>
      <c r="F53" s="27"/>
      <c r="G53" s="18"/>
      <c r="H53" s="18"/>
      <c r="I53" s="18"/>
      <c r="J53" s="18"/>
      <c r="K53" s="18"/>
      <c r="L53" s="18"/>
      <c r="M53" s="18"/>
      <c r="N53" s="18"/>
      <c r="O53" s="18"/>
      <c r="P53" s="18"/>
      <c r="Q53" s="18"/>
    </row>
    <row r="54" spans="1:17" ht="30" customHeight="1">
      <c r="A54" s="40"/>
      <c r="B54" s="95" t="s">
        <v>51</v>
      </c>
      <c r="C54" s="92"/>
      <c r="D54" s="92"/>
      <c r="E54" s="92"/>
      <c r="F54" s="92"/>
      <c r="G54" s="92"/>
      <c r="H54" s="92"/>
      <c r="I54" s="92"/>
      <c r="J54" s="93"/>
      <c r="K54" s="46"/>
      <c r="L54" s="46"/>
      <c r="M54" s="46"/>
      <c r="N54" s="46"/>
      <c r="O54" s="46"/>
      <c r="P54" s="46"/>
      <c r="Q54" s="46"/>
    </row>
    <row r="55" spans="1:17" ht="24" customHeight="1">
      <c r="A55" s="64" t="s">
        <v>0</v>
      </c>
      <c r="B55" s="104" t="s">
        <v>1</v>
      </c>
      <c r="C55" s="96" t="s">
        <v>2</v>
      </c>
      <c r="D55" s="97"/>
      <c r="E55" s="90"/>
      <c r="F55" s="3"/>
      <c r="G55" s="96" t="s">
        <v>49</v>
      </c>
      <c r="H55" s="97"/>
      <c r="I55" s="96"/>
      <c r="J55" s="97"/>
      <c r="K55" s="4" t="s">
        <v>6</v>
      </c>
      <c r="L55" s="4" t="s">
        <v>7</v>
      </c>
      <c r="M55" s="4" t="s">
        <v>8</v>
      </c>
      <c r="N55" s="4" t="s">
        <v>9</v>
      </c>
      <c r="O55" s="4" t="s">
        <v>10</v>
      </c>
      <c r="P55" s="4" t="s">
        <v>11</v>
      </c>
      <c r="Q55" s="4" t="s">
        <v>12</v>
      </c>
    </row>
    <row r="56" spans="1:17" ht="12.75">
      <c r="A56" s="64" t="s">
        <v>13</v>
      </c>
      <c r="B56" s="105"/>
      <c r="C56" s="98" t="s">
        <v>30</v>
      </c>
      <c r="D56" s="98"/>
      <c r="E56" s="94"/>
      <c r="F56" s="94"/>
      <c r="G56" s="98" t="s">
        <v>15</v>
      </c>
      <c r="H56" s="98" t="s">
        <v>16</v>
      </c>
      <c r="I56" s="98" t="s">
        <v>17</v>
      </c>
      <c r="J56" s="98" t="s">
        <v>18</v>
      </c>
      <c r="K56" s="6" t="s">
        <v>19</v>
      </c>
      <c r="L56" s="6" t="s">
        <v>19</v>
      </c>
      <c r="M56" s="6" t="s">
        <v>19</v>
      </c>
      <c r="N56" s="6" t="s">
        <v>19</v>
      </c>
      <c r="O56" s="6" t="s">
        <v>19</v>
      </c>
      <c r="P56" s="6" t="s">
        <v>19</v>
      </c>
      <c r="Q56" s="6" t="s">
        <v>19</v>
      </c>
    </row>
    <row r="57" spans="1:256" s="12" customFormat="1" ht="15" customHeight="1">
      <c r="A57" s="63">
        <v>2005</v>
      </c>
      <c r="B57" s="106"/>
      <c r="C57" s="99"/>
      <c r="D57" s="99"/>
      <c r="E57" s="88"/>
      <c r="F57" s="88"/>
      <c r="G57" s="99"/>
      <c r="H57" s="99"/>
      <c r="I57" s="99"/>
      <c r="J57" s="99"/>
      <c r="K57" s="8"/>
      <c r="L57" s="8"/>
      <c r="M57" s="8"/>
      <c r="N57" s="8"/>
      <c r="O57" s="8"/>
      <c r="P57" s="8"/>
      <c r="Q57" s="8"/>
      <c r="IV57"/>
    </row>
    <row r="58" spans="1:17" ht="14.25" customHeight="1">
      <c r="A58" s="107" t="s">
        <v>27</v>
      </c>
      <c r="B58" s="103"/>
      <c r="C58" s="103"/>
      <c r="D58" s="103"/>
      <c r="E58" s="103"/>
      <c r="F58" s="103"/>
      <c r="G58" s="103"/>
      <c r="H58" s="103"/>
      <c r="I58" s="103"/>
      <c r="J58" s="108"/>
      <c r="K58" s="43"/>
      <c r="L58" s="43"/>
      <c r="M58" s="43"/>
      <c r="N58" s="43"/>
      <c r="O58" s="43"/>
      <c r="P58" s="43"/>
      <c r="Q58" s="43"/>
    </row>
    <row r="59" spans="1:17" ht="14.25" customHeight="1">
      <c r="A59" s="10">
        <v>274</v>
      </c>
      <c r="B59" s="11" t="s">
        <v>54</v>
      </c>
      <c r="C59" s="2">
        <v>80</v>
      </c>
      <c r="D59" s="2"/>
      <c r="E59" s="2"/>
      <c r="F59" s="2"/>
      <c r="G59" s="2">
        <v>10.29</v>
      </c>
      <c r="H59" s="2">
        <v>14.74</v>
      </c>
      <c r="I59" s="23">
        <v>11.12</v>
      </c>
      <c r="J59" s="23">
        <v>232</v>
      </c>
      <c r="K59" s="23">
        <v>0.025</v>
      </c>
      <c r="L59" s="23">
        <v>0</v>
      </c>
      <c r="M59" s="23">
        <v>0</v>
      </c>
      <c r="N59" s="23">
        <v>20.88</v>
      </c>
      <c r="O59" s="23">
        <v>11.63</v>
      </c>
      <c r="P59" s="23">
        <v>12.5</v>
      </c>
      <c r="Q59" s="23">
        <v>1.5</v>
      </c>
    </row>
    <row r="60" spans="1:17" ht="14.25" customHeight="1">
      <c r="A60" s="10">
        <v>171</v>
      </c>
      <c r="B60" s="11" t="s">
        <v>53</v>
      </c>
      <c r="C60" s="2">
        <v>150</v>
      </c>
      <c r="D60" s="2"/>
      <c r="E60" s="2"/>
      <c r="F60" s="2"/>
      <c r="G60" s="2">
        <v>7.5</v>
      </c>
      <c r="H60" s="2">
        <v>6.3</v>
      </c>
      <c r="I60" s="2">
        <v>40.8</v>
      </c>
      <c r="J60" s="2">
        <v>187.5</v>
      </c>
      <c r="K60" s="2">
        <v>0.3</v>
      </c>
      <c r="L60" s="2">
        <v>0</v>
      </c>
      <c r="M60" s="2">
        <v>0.03</v>
      </c>
      <c r="N60" s="2">
        <v>57</v>
      </c>
      <c r="O60" s="2">
        <v>202.5</v>
      </c>
      <c r="P60" s="2">
        <v>67.9</v>
      </c>
      <c r="Q60" s="2">
        <v>5.5</v>
      </c>
    </row>
    <row r="61" spans="1:17" ht="14.25" customHeight="1">
      <c r="A61" s="10">
        <v>377</v>
      </c>
      <c r="B61" s="11" t="s">
        <v>39</v>
      </c>
      <c r="C61" s="2" t="s">
        <v>40</v>
      </c>
      <c r="D61" s="2"/>
      <c r="E61" s="2"/>
      <c r="F61" s="2"/>
      <c r="G61" s="2">
        <v>0.2</v>
      </c>
      <c r="H61" s="2">
        <v>0</v>
      </c>
      <c r="I61" s="10">
        <v>13.6</v>
      </c>
      <c r="J61" s="10">
        <v>56</v>
      </c>
      <c r="K61" s="10">
        <v>0</v>
      </c>
      <c r="L61" s="10">
        <v>2.2</v>
      </c>
      <c r="M61" s="10">
        <v>0</v>
      </c>
      <c r="N61" s="10">
        <v>16</v>
      </c>
      <c r="O61" s="10">
        <v>8</v>
      </c>
      <c r="P61" s="10">
        <v>6</v>
      </c>
      <c r="Q61" s="10">
        <v>0.8</v>
      </c>
    </row>
    <row r="62" spans="1:17" ht="14.25" customHeight="1">
      <c r="A62" s="48"/>
      <c r="B62" s="11" t="s">
        <v>25</v>
      </c>
      <c r="C62" s="2">
        <v>40</v>
      </c>
      <c r="D62" s="2"/>
      <c r="E62" s="2" t="s">
        <v>25</v>
      </c>
      <c r="F62" s="2"/>
      <c r="G62" s="2">
        <v>3.2</v>
      </c>
      <c r="H62" s="2">
        <v>0.5</v>
      </c>
      <c r="I62" s="2">
        <v>88.32</v>
      </c>
      <c r="J62" s="2">
        <v>85</v>
      </c>
      <c r="K62" s="2">
        <v>0.1</v>
      </c>
      <c r="L62" s="2">
        <v>0</v>
      </c>
      <c r="M62" s="2">
        <v>0</v>
      </c>
      <c r="N62" s="2">
        <v>10.4</v>
      </c>
      <c r="O62" s="2">
        <v>33.2</v>
      </c>
      <c r="P62" s="2">
        <v>14</v>
      </c>
      <c r="Q62" s="2">
        <v>0.64</v>
      </c>
    </row>
    <row r="63" spans="1:17" ht="14.25" customHeight="1">
      <c r="A63" s="49"/>
      <c r="B63" s="50" t="s">
        <v>26</v>
      </c>
      <c r="C63" s="11"/>
      <c r="D63" s="11"/>
      <c r="E63" s="11"/>
      <c r="F63" s="11"/>
      <c r="G63" s="47">
        <f aca="true" t="shared" si="5" ref="G63:Q63">SUM(G59:G62)</f>
        <v>21.189999999999998</v>
      </c>
      <c r="H63" s="47">
        <f t="shared" si="5"/>
        <v>21.54</v>
      </c>
      <c r="I63" s="47">
        <f t="shared" si="5"/>
        <v>153.83999999999997</v>
      </c>
      <c r="J63" s="47">
        <f t="shared" si="5"/>
        <v>560.5</v>
      </c>
      <c r="K63" s="47">
        <f t="shared" si="5"/>
        <v>0.42500000000000004</v>
      </c>
      <c r="L63" s="47">
        <f t="shared" si="5"/>
        <v>2.2</v>
      </c>
      <c r="M63" s="47">
        <f t="shared" si="5"/>
        <v>0.03</v>
      </c>
      <c r="N63" s="47">
        <f t="shared" si="5"/>
        <v>104.28</v>
      </c>
      <c r="O63" s="47">
        <f t="shared" si="5"/>
        <v>255.32999999999998</v>
      </c>
      <c r="P63" s="47">
        <f t="shared" si="5"/>
        <v>100.4</v>
      </c>
      <c r="Q63" s="47">
        <f t="shared" si="5"/>
        <v>8.44</v>
      </c>
    </row>
    <row r="64" spans="1:17" ht="20.25" customHeight="1">
      <c r="A64" s="51"/>
      <c r="B64" s="100" t="s">
        <v>55</v>
      </c>
      <c r="C64" s="100"/>
      <c r="D64" s="100"/>
      <c r="E64" s="100"/>
      <c r="F64" s="100"/>
      <c r="G64" s="100"/>
      <c r="H64" s="100"/>
      <c r="I64" s="100"/>
      <c r="J64" s="100"/>
      <c r="K64" s="52"/>
      <c r="L64" s="52"/>
      <c r="M64" s="52"/>
      <c r="N64" s="52"/>
      <c r="O64" s="52"/>
      <c r="P64" s="52"/>
      <c r="Q64" s="52"/>
    </row>
    <row r="65" spans="1:17" ht="32.25" customHeight="1">
      <c r="A65" s="64" t="s">
        <v>0</v>
      </c>
      <c r="B65" s="97" t="s">
        <v>1</v>
      </c>
      <c r="C65" s="89" t="s">
        <v>2</v>
      </c>
      <c r="D65" s="89"/>
      <c r="E65" s="89"/>
      <c r="F65" s="3"/>
      <c r="G65" s="90" t="s">
        <v>49</v>
      </c>
      <c r="H65" s="90"/>
      <c r="I65" s="90"/>
      <c r="J65" s="90"/>
      <c r="K65" s="4" t="s">
        <v>6</v>
      </c>
      <c r="L65" s="4" t="s">
        <v>7</v>
      </c>
      <c r="M65" s="4" t="s">
        <v>8</v>
      </c>
      <c r="N65" s="4" t="s">
        <v>9</v>
      </c>
      <c r="O65" s="4" t="s">
        <v>10</v>
      </c>
      <c r="P65" s="4" t="s">
        <v>11</v>
      </c>
      <c r="Q65" s="4" t="s">
        <v>12</v>
      </c>
    </row>
    <row r="66" spans="1:17" ht="24" customHeight="1">
      <c r="A66" s="64" t="s">
        <v>13</v>
      </c>
      <c r="B66" s="97"/>
      <c r="C66" s="87" t="s">
        <v>30</v>
      </c>
      <c r="D66" s="87"/>
      <c r="E66" s="89"/>
      <c r="F66" s="88"/>
      <c r="G66" s="87" t="s">
        <v>15</v>
      </c>
      <c r="H66" s="87" t="s">
        <v>16</v>
      </c>
      <c r="I66" s="87" t="s">
        <v>17</v>
      </c>
      <c r="J66" s="87" t="s">
        <v>18</v>
      </c>
      <c r="K66" s="6" t="s">
        <v>19</v>
      </c>
      <c r="L66" s="6" t="s">
        <v>19</v>
      </c>
      <c r="M66" s="6" t="s">
        <v>19</v>
      </c>
      <c r="N66" s="6" t="s">
        <v>19</v>
      </c>
      <c r="O66" s="6" t="s">
        <v>19</v>
      </c>
      <c r="P66" s="6" t="s">
        <v>19</v>
      </c>
      <c r="Q66" s="6" t="s">
        <v>19</v>
      </c>
    </row>
    <row r="67" spans="1:17" ht="12.75">
      <c r="A67" s="63">
        <v>2005</v>
      </c>
      <c r="B67" s="97"/>
      <c r="C67" s="87"/>
      <c r="D67" s="87"/>
      <c r="E67" s="89"/>
      <c r="F67" s="89"/>
      <c r="G67" s="87"/>
      <c r="H67" s="87"/>
      <c r="I67" s="87"/>
      <c r="J67" s="87"/>
      <c r="K67" s="8"/>
      <c r="L67" s="8"/>
      <c r="M67" s="8"/>
      <c r="N67" s="8"/>
      <c r="O67" s="8"/>
      <c r="P67" s="8"/>
      <c r="Q67" s="8"/>
    </row>
    <row r="68" spans="1:17" ht="15.75" customHeight="1">
      <c r="A68" s="107" t="s">
        <v>27</v>
      </c>
      <c r="B68" s="103"/>
      <c r="C68" s="103"/>
      <c r="D68" s="103"/>
      <c r="E68" s="103"/>
      <c r="F68" s="103"/>
      <c r="G68" s="103"/>
      <c r="H68" s="103"/>
      <c r="I68" s="103"/>
      <c r="J68" s="108"/>
      <c r="K68" s="43"/>
      <c r="L68" s="43"/>
      <c r="M68" s="43"/>
      <c r="N68" s="43"/>
      <c r="O68" s="43"/>
      <c r="P68" s="43"/>
      <c r="Q68" s="43"/>
    </row>
    <row r="69" spans="1:17" ht="27.75" customHeight="1">
      <c r="A69" s="76" t="s">
        <v>93</v>
      </c>
      <c r="B69" s="77" t="s">
        <v>94</v>
      </c>
      <c r="C69" s="79" t="s">
        <v>95</v>
      </c>
      <c r="D69" s="78">
        <v>14.72</v>
      </c>
      <c r="E69" s="78">
        <v>34.08</v>
      </c>
      <c r="F69" s="78">
        <v>35.84</v>
      </c>
      <c r="G69" s="78">
        <v>14.72</v>
      </c>
      <c r="H69" s="78">
        <v>34.08</v>
      </c>
      <c r="I69" s="78">
        <v>35.84</v>
      </c>
      <c r="J69" s="78">
        <v>379.73</v>
      </c>
      <c r="K69" s="78">
        <v>0.02</v>
      </c>
      <c r="L69" s="78">
        <v>16.7</v>
      </c>
      <c r="M69" s="78">
        <v>9.3</v>
      </c>
      <c r="N69" s="78">
        <v>10</v>
      </c>
      <c r="O69" s="78">
        <v>1.2</v>
      </c>
      <c r="P69" s="75">
        <v>62.2</v>
      </c>
      <c r="Q69" s="75">
        <v>7.9</v>
      </c>
    </row>
    <row r="70" spans="1:17" ht="12.75" customHeight="1">
      <c r="A70" s="80">
        <v>171</v>
      </c>
      <c r="B70" s="81" t="s">
        <v>96</v>
      </c>
      <c r="C70" s="81">
        <v>150</v>
      </c>
      <c r="D70" s="81"/>
      <c r="E70" s="81"/>
      <c r="F70" s="81"/>
      <c r="G70" s="81">
        <v>3.6</v>
      </c>
      <c r="H70" s="81">
        <v>13.6</v>
      </c>
      <c r="I70" s="82">
        <v>38.7</v>
      </c>
      <c r="J70" s="82">
        <v>291</v>
      </c>
      <c r="K70" s="82">
        <v>0.03</v>
      </c>
      <c r="L70" s="82">
        <v>0</v>
      </c>
      <c r="M70" s="82">
        <v>5.89</v>
      </c>
      <c r="N70" s="82">
        <v>16</v>
      </c>
      <c r="O70" s="82">
        <v>78.4</v>
      </c>
      <c r="P70" s="82">
        <v>27</v>
      </c>
      <c r="Q70" s="82">
        <v>0.6</v>
      </c>
    </row>
    <row r="71" spans="1:17" ht="14.25" customHeight="1">
      <c r="A71" s="10">
        <v>71</v>
      </c>
      <c r="B71" s="11" t="s">
        <v>79</v>
      </c>
      <c r="C71" s="2">
        <v>10</v>
      </c>
      <c r="D71" s="2"/>
      <c r="E71" s="2"/>
      <c r="F71" s="2"/>
      <c r="G71" s="2">
        <v>0.1</v>
      </c>
      <c r="H71" s="2">
        <v>0</v>
      </c>
      <c r="I71" s="2">
        <v>0.7</v>
      </c>
      <c r="J71" s="2">
        <v>1.6</v>
      </c>
      <c r="K71" s="2">
        <v>0.01</v>
      </c>
      <c r="L71" s="2">
        <v>1</v>
      </c>
      <c r="M71" s="2">
        <v>1</v>
      </c>
      <c r="N71" s="2">
        <v>2.3</v>
      </c>
      <c r="O71" s="2">
        <v>4.2</v>
      </c>
      <c r="P71" s="2">
        <v>1.4</v>
      </c>
      <c r="Q71" s="2">
        <v>0.05</v>
      </c>
    </row>
    <row r="72" spans="1:17" ht="14.25" customHeight="1">
      <c r="A72" s="10">
        <v>376</v>
      </c>
      <c r="B72" s="11" t="s">
        <v>23</v>
      </c>
      <c r="C72" s="2" t="s">
        <v>24</v>
      </c>
      <c r="D72" s="2"/>
      <c r="E72" s="2"/>
      <c r="F72" s="2"/>
      <c r="G72" s="2">
        <v>0.1</v>
      </c>
      <c r="H72" s="2">
        <v>0</v>
      </c>
      <c r="I72" s="10">
        <v>15</v>
      </c>
      <c r="J72" s="10">
        <v>60</v>
      </c>
      <c r="K72" s="10">
        <v>0</v>
      </c>
      <c r="L72" s="10">
        <v>2.2</v>
      </c>
      <c r="M72" s="10">
        <v>0</v>
      </c>
      <c r="N72" s="10">
        <v>16</v>
      </c>
      <c r="O72" s="10">
        <v>8</v>
      </c>
      <c r="P72" s="10">
        <v>6</v>
      </c>
      <c r="Q72" s="10">
        <v>0.8</v>
      </c>
    </row>
    <row r="73" spans="1:17" ht="14.25" customHeight="1">
      <c r="A73" s="10"/>
      <c r="B73" s="11" t="s">
        <v>25</v>
      </c>
      <c r="C73" s="2">
        <v>40</v>
      </c>
      <c r="D73" s="2"/>
      <c r="E73" s="2" t="s">
        <v>25</v>
      </c>
      <c r="F73" s="2"/>
      <c r="G73" s="2">
        <v>3.2</v>
      </c>
      <c r="H73" s="2">
        <v>0.5</v>
      </c>
      <c r="I73" s="2">
        <v>88.32</v>
      </c>
      <c r="J73" s="2">
        <v>85</v>
      </c>
      <c r="K73" s="2">
        <v>0.1</v>
      </c>
      <c r="L73" s="2">
        <v>0</v>
      </c>
      <c r="M73" s="2">
        <v>0</v>
      </c>
      <c r="N73" s="2">
        <v>10.4</v>
      </c>
      <c r="O73" s="2">
        <v>33.2</v>
      </c>
      <c r="P73" s="2">
        <v>14</v>
      </c>
      <c r="Q73" s="2">
        <v>0.64</v>
      </c>
    </row>
    <row r="74" spans="1:19" ht="16.5" customHeight="1">
      <c r="A74" s="10"/>
      <c r="B74" s="2" t="s">
        <v>26</v>
      </c>
      <c r="C74" s="2"/>
      <c r="D74" s="2"/>
      <c r="E74" s="2"/>
      <c r="F74" s="2"/>
      <c r="G74" s="16">
        <f aca="true" t="shared" si="6" ref="G74:Q74">SUM(G69:G73)</f>
        <v>21.720000000000002</v>
      </c>
      <c r="H74" s="16">
        <f t="shared" si="6"/>
        <v>48.18</v>
      </c>
      <c r="I74" s="16">
        <f t="shared" si="6"/>
        <v>178.56</v>
      </c>
      <c r="J74" s="16">
        <f t="shared" si="6"/>
        <v>817.33</v>
      </c>
      <c r="K74" s="16">
        <f t="shared" si="6"/>
        <v>0.16</v>
      </c>
      <c r="L74" s="16">
        <f t="shared" si="6"/>
        <v>19.9</v>
      </c>
      <c r="M74" s="16">
        <f t="shared" si="6"/>
        <v>16.19</v>
      </c>
      <c r="N74" s="16">
        <f t="shared" si="6"/>
        <v>54.699999999999996</v>
      </c>
      <c r="O74" s="16">
        <f t="shared" si="6"/>
        <v>125.00000000000001</v>
      </c>
      <c r="P74" s="16">
        <f t="shared" si="6"/>
        <v>110.60000000000001</v>
      </c>
      <c r="Q74" s="16">
        <f t="shared" si="6"/>
        <v>9.990000000000002</v>
      </c>
      <c r="S74" s="53"/>
    </row>
    <row r="75" spans="1:19" ht="15" customHeight="1">
      <c r="A75" s="39"/>
      <c r="B75" s="83" t="s">
        <v>57</v>
      </c>
      <c r="C75" s="83"/>
      <c r="D75" s="83"/>
      <c r="E75" s="83"/>
      <c r="F75" s="83"/>
      <c r="G75" s="83"/>
      <c r="H75" s="83"/>
      <c r="I75" s="83"/>
      <c r="J75" s="83"/>
      <c r="K75" s="21"/>
      <c r="L75" s="21"/>
      <c r="M75" s="21"/>
      <c r="N75" s="21"/>
      <c r="O75" s="21"/>
      <c r="P75" s="21"/>
      <c r="Q75" s="21"/>
      <c r="S75" s="53"/>
    </row>
    <row r="76" spans="1:17" ht="24.75" customHeight="1">
      <c r="A76" s="64" t="s">
        <v>0</v>
      </c>
      <c r="B76" s="97" t="s">
        <v>1</v>
      </c>
      <c r="C76" s="89" t="s">
        <v>2</v>
      </c>
      <c r="D76" s="89"/>
      <c r="E76" s="89"/>
      <c r="F76" s="3"/>
      <c r="G76" s="90" t="s">
        <v>49</v>
      </c>
      <c r="H76" s="90"/>
      <c r="I76" s="90"/>
      <c r="J76" s="90"/>
      <c r="K76" s="4" t="s">
        <v>6</v>
      </c>
      <c r="L76" s="4" t="s">
        <v>7</v>
      </c>
      <c r="M76" s="4" t="s">
        <v>8</v>
      </c>
      <c r="N76" s="4" t="s">
        <v>9</v>
      </c>
      <c r="O76" s="4" t="s">
        <v>10</v>
      </c>
      <c r="P76" s="4" t="s">
        <v>11</v>
      </c>
      <c r="Q76" s="4" t="s">
        <v>12</v>
      </c>
    </row>
    <row r="77" spans="1:17" ht="12.75">
      <c r="A77" s="64" t="s">
        <v>13</v>
      </c>
      <c r="B77" s="97"/>
      <c r="C77" s="87" t="s">
        <v>30</v>
      </c>
      <c r="D77" s="87"/>
      <c r="E77" s="89"/>
      <c r="F77" s="88"/>
      <c r="G77" s="87" t="s">
        <v>15</v>
      </c>
      <c r="H77" s="87" t="s">
        <v>16</v>
      </c>
      <c r="I77" s="87" t="s">
        <v>17</v>
      </c>
      <c r="J77" s="87" t="s">
        <v>18</v>
      </c>
      <c r="K77" s="6" t="s">
        <v>19</v>
      </c>
      <c r="L77" s="6" t="s">
        <v>19</v>
      </c>
      <c r="M77" s="6" t="s">
        <v>19</v>
      </c>
      <c r="N77" s="6" t="s">
        <v>19</v>
      </c>
      <c r="O77" s="6" t="s">
        <v>19</v>
      </c>
      <c r="P77" s="6" t="s">
        <v>19</v>
      </c>
      <c r="Q77" s="6" t="s">
        <v>19</v>
      </c>
    </row>
    <row r="78" spans="1:256" s="12" customFormat="1" ht="16.5" customHeight="1">
      <c r="A78" s="63">
        <v>2005</v>
      </c>
      <c r="B78" s="97"/>
      <c r="C78" s="87"/>
      <c r="D78" s="87"/>
      <c r="E78" s="89"/>
      <c r="F78" s="89"/>
      <c r="G78" s="87"/>
      <c r="H78" s="87"/>
      <c r="I78" s="87"/>
      <c r="J78" s="87"/>
      <c r="K78" s="8"/>
      <c r="L78" s="8"/>
      <c r="M78" s="8"/>
      <c r="N78" s="8"/>
      <c r="O78" s="8"/>
      <c r="P78" s="8"/>
      <c r="Q78" s="8"/>
      <c r="IV78"/>
    </row>
    <row r="79" spans="1:17" ht="14.25" customHeight="1">
      <c r="A79" s="107" t="s">
        <v>27</v>
      </c>
      <c r="B79" s="103"/>
      <c r="C79" s="103"/>
      <c r="D79" s="103"/>
      <c r="E79" s="103"/>
      <c r="F79" s="103"/>
      <c r="G79" s="103"/>
      <c r="H79" s="103"/>
      <c r="I79" s="103"/>
      <c r="J79" s="108"/>
      <c r="K79" s="43"/>
      <c r="L79" s="43"/>
      <c r="M79" s="43"/>
      <c r="N79" s="43"/>
      <c r="O79" s="43"/>
      <c r="P79" s="43"/>
      <c r="Q79" s="43"/>
    </row>
    <row r="80" spans="1:17" ht="16.5" customHeight="1">
      <c r="A80" s="13">
        <v>202</v>
      </c>
      <c r="B80" s="11" t="s">
        <v>32</v>
      </c>
      <c r="C80" s="11">
        <v>150</v>
      </c>
      <c r="D80" s="11"/>
      <c r="E80" s="11" t="s">
        <v>33</v>
      </c>
      <c r="F80" s="11"/>
      <c r="G80" s="11">
        <v>5.1</v>
      </c>
      <c r="H80" s="11">
        <v>7.5</v>
      </c>
      <c r="I80" s="11">
        <v>28.5</v>
      </c>
      <c r="J80" s="11">
        <v>202.5</v>
      </c>
      <c r="K80" s="11">
        <v>0.06</v>
      </c>
      <c r="L80" s="11">
        <v>0</v>
      </c>
      <c r="M80" s="11">
        <v>0</v>
      </c>
      <c r="N80" s="11">
        <v>12</v>
      </c>
      <c r="O80" s="11">
        <v>34.5</v>
      </c>
      <c r="P80" s="11">
        <v>7.5</v>
      </c>
      <c r="Q80" s="11">
        <v>0.75</v>
      </c>
    </row>
    <row r="81" spans="1:17" ht="29.25" customHeight="1">
      <c r="A81" s="10">
        <v>297</v>
      </c>
      <c r="B81" s="11" t="s">
        <v>59</v>
      </c>
      <c r="C81" s="2">
        <v>80</v>
      </c>
      <c r="D81" s="2"/>
      <c r="E81" s="2"/>
      <c r="F81" s="2"/>
      <c r="G81" s="2">
        <v>12.9</v>
      </c>
      <c r="H81" s="2">
        <v>12.2</v>
      </c>
      <c r="I81" s="2">
        <v>12.7</v>
      </c>
      <c r="J81" s="2">
        <v>212</v>
      </c>
      <c r="K81" s="2">
        <v>0.06</v>
      </c>
      <c r="L81" s="2">
        <v>0.3</v>
      </c>
      <c r="M81" s="2">
        <v>17</v>
      </c>
      <c r="N81" s="2">
        <v>31.4</v>
      </c>
      <c r="O81" s="2">
        <v>103.5</v>
      </c>
      <c r="P81" s="2">
        <v>18.8</v>
      </c>
      <c r="Q81" s="2">
        <v>1</v>
      </c>
    </row>
    <row r="82" spans="1:17" ht="14.25" customHeight="1">
      <c r="A82" s="25">
        <v>331</v>
      </c>
      <c r="B82" s="26" t="s">
        <v>35</v>
      </c>
      <c r="C82" s="29">
        <v>50</v>
      </c>
      <c r="D82" s="28"/>
      <c r="E82" s="2"/>
      <c r="F82" s="2"/>
      <c r="G82" s="2">
        <v>0.7</v>
      </c>
      <c r="H82" s="2">
        <v>2.6</v>
      </c>
      <c r="I82" s="10">
        <v>3.1</v>
      </c>
      <c r="J82" s="10">
        <v>39</v>
      </c>
      <c r="K82" s="10"/>
      <c r="L82" s="10">
        <v>15</v>
      </c>
      <c r="M82" s="10"/>
      <c r="N82" s="10">
        <v>14.5</v>
      </c>
      <c r="O82" s="10">
        <v>24.6</v>
      </c>
      <c r="P82" s="10">
        <v>3.6</v>
      </c>
      <c r="Q82" s="10">
        <v>0.1</v>
      </c>
    </row>
    <row r="83" spans="1:17" ht="15.75" customHeight="1">
      <c r="A83" s="10">
        <v>378</v>
      </c>
      <c r="B83" s="11" t="s">
        <v>80</v>
      </c>
      <c r="C83" s="2" t="s">
        <v>81</v>
      </c>
      <c r="D83" s="2"/>
      <c r="E83" s="2"/>
      <c r="F83" s="2"/>
      <c r="G83" s="74">
        <v>1.4</v>
      </c>
      <c r="H83" s="74">
        <v>1.6</v>
      </c>
      <c r="I83" s="74">
        <v>17.7</v>
      </c>
      <c r="J83" s="74">
        <v>91</v>
      </c>
      <c r="K83" s="74">
        <v>0.02</v>
      </c>
      <c r="L83" s="74">
        <v>0.6</v>
      </c>
      <c r="M83" s="74">
        <v>0</v>
      </c>
      <c r="N83" s="74">
        <v>66</v>
      </c>
      <c r="O83" s="74">
        <v>50</v>
      </c>
      <c r="P83" s="74">
        <v>12</v>
      </c>
      <c r="Q83" s="74">
        <v>0.8</v>
      </c>
    </row>
    <row r="84" spans="1:17" ht="18" customHeight="1">
      <c r="A84" s="10"/>
      <c r="B84" s="11" t="s">
        <v>25</v>
      </c>
      <c r="C84" s="2">
        <v>40</v>
      </c>
      <c r="D84" s="2"/>
      <c r="E84" s="2" t="s">
        <v>25</v>
      </c>
      <c r="F84" s="2"/>
      <c r="G84" s="2">
        <v>3.2</v>
      </c>
      <c r="H84" s="2">
        <v>0.5</v>
      </c>
      <c r="I84" s="2">
        <v>88.32</v>
      </c>
      <c r="J84" s="2">
        <v>85</v>
      </c>
      <c r="K84" s="2">
        <v>0.1</v>
      </c>
      <c r="L84" s="2">
        <v>0</v>
      </c>
      <c r="M84" s="2">
        <v>0</v>
      </c>
      <c r="N84" s="2">
        <v>10.4</v>
      </c>
      <c r="O84" s="2">
        <v>33.2</v>
      </c>
      <c r="P84" s="2">
        <v>14</v>
      </c>
      <c r="Q84" s="2">
        <v>0.64</v>
      </c>
    </row>
    <row r="85" spans="1:17" ht="24" customHeight="1">
      <c r="A85" s="10"/>
      <c r="B85" s="16" t="s">
        <v>26</v>
      </c>
      <c r="C85" s="16"/>
      <c r="D85" s="16"/>
      <c r="E85" s="16"/>
      <c r="F85" s="16"/>
      <c r="G85" s="16">
        <f aca="true" t="shared" si="7" ref="G85:Q85">SUM(G80:G84)</f>
        <v>23.299999999999997</v>
      </c>
      <c r="H85" s="16">
        <f t="shared" si="7"/>
        <v>24.400000000000002</v>
      </c>
      <c r="I85" s="16">
        <f t="shared" si="7"/>
        <v>150.32</v>
      </c>
      <c r="J85" s="16">
        <f t="shared" si="7"/>
        <v>629.5</v>
      </c>
      <c r="K85" s="16">
        <f t="shared" si="7"/>
        <v>0.24</v>
      </c>
      <c r="L85" s="16">
        <f t="shared" si="7"/>
        <v>15.9</v>
      </c>
      <c r="M85" s="16">
        <f t="shared" si="7"/>
        <v>17</v>
      </c>
      <c r="N85" s="16">
        <f t="shared" si="7"/>
        <v>134.3</v>
      </c>
      <c r="O85" s="16">
        <f t="shared" si="7"/>
        <v>245.8</v>
      </c>
      <c r="P85" s="16">
        <f t="shared" si="7"/>
        <v>55.900000000000006</v>
      </c>
      <c r="Q85" s="16">
        <f t="shared" si="7"/>
        <v>3.2900000000000005</v>
      </c>
    </row>
    <row r="86" spans="1:17" ht="24.75" customHeight="1">
      <c r="A86" s="39"/>
      <c r="B86" s="91" t="s">
        <v>58</v>
      </c>
      <c r="C86" s="91"/>
      <c r="D86" s="91"/>
      <c r="E86" s="91"/>
      <c r="F86" s="91"/>
      <c r="G86" s="91"/>
      <c r="H86" s="91"/>
      <c r="I86" s="91"/>
      <c r="J86" s="91"/>
      <c r="K86" s="30"/>
      <c r="L86" s="30"/>
      <c r="M86" s="30"/>
      <c r="N86" s="30"/>
      <c r="O86" s="30"/>
      <c r="P86" s="30"/>
      <c r="Q86" s="30"/>
    </row>
    <row r="87" spans="1:17" ht="14.25" customHeight="1">
      <c r="A87" s="64" t="s">
        <v>0</v>
      </c>
      <c r="B87" s="97" t="s">
        <v>1</v>
      </c>
      <c r="C87" s="89" t="s">
        <v>2</v>
      </c>
      <c r="D87" s="89"/>
      <c r="E87" s="89"/>
      <c r="F87" s="3"/>
      <c r="G87" s="90" t="s">
        <v>5</v>
      </c>
      <c r="H87" s="90"/>
      <c r="I87" s="90"/>
      <c r="J87" s="90"/>
      <c r="K87" s="4" t="s">
        <v>6</v>
      </c>
      <c r="L87" s="4" t="s">
        <v>7</v>
      </c>
      <c r="M87" s="4" t="s">
        <v>8</v>
      </c>
      <c r="N87" s="4" t="s">
        <v>9</v>
      </c>
      <c r="O87" s="4" t="s">
        <v>10</v>
      </c>
      <c r="P87" s="4" t="s">
        <v>11</v>
      </c>
      <c r="Q87" s="4" t="s">
        <v>12</v>
      </c>
    </row>
    <row r="88" spans="1:17" ht="15" customHeight="1">
      <c r="A88" s="64" t="s">
        <v>13</v>
      </c>
      <c r="B88" s="97"/>
      <c r="C88" s="87" t="s">
        <v>30</v>
      </c>
      <c r="D88" s="87"/>
      <c r="E88" s="89"/>
      <c r="F88" s="88"/>
      <c r="G88" s="87" t="s">
        <v>15</v>
      </c>
      <c r="H88" s="87" t="s">
        <v>16</v>
      </c>
      <c r="I88" s="87" t="s">
        <v>17</v>
      </c>
      <c r="J88" s="87" t="s">
        <v>18</v>
      </c>
      <c r="K88" s="6" t="s">
        <v>19</v>
      </c>
      <c r="L88" s="6" t="s">
        <v>19</v>
      </c>
      <c r="M88" s="6" t="s">
        <v>19</v>
      </c>
      <c r="N88" s="6" t="s">
        <v>19</v>
      </c>
      <c r="O88" s="6" t="s">
        <v>19</v>
      </c>
      <c r="P88" s="6" t="s">
        <v>19</v>
      </c>
      <c r="Q88" s="6" t="s">
        <v>19</v>
      </c>
    </row>
    <row r="89" spans="1:17" ht="21" customHeight="1">
      <c r="A89" s="63">
        <v>2005</v>
      </c>
      <c r="B89" s="97"/>
      <c r="C89" s="87"/>
      <c r="D89" s="87"/>
      <c r="E89" s="89"/>
      <c r="F89" s="89"/>
      <c r="G89" s="87"/>
      <c r="H89" s="87"/>
      <c r="I89" s="87"/>
      <c r="J89" s="87"/>
      <c r="K89" s="8"/>
      <c r="L89" s="8"/>
      <c r="M89" s="8"/>
      <c r="N89" s="8"/>
      <c r="O89" s="8"/>
      <c r="P89" s="8"/>
      <c r="Q89" s="8"/>
    </row>
    <row r="90" spans="1:17" ht="15.75" customHeight="1">
      <c r="A90" s="107" t="s">
        <v>27</v>
      </c>
      <c r="B90" s="103"/>
      <c r="C90" s="103"/>
      <c r="D90" s="103"/>
      <c r="E90" s="103"/>
      <c r="F90" s="103"/>
      <c r="G90" s="103"/>
      <c r="H90" s="103"/>
      <c r="I90" s="103"/>
      <c r="J90" s="108"/>
      <c r="K90" s="43"/>
      <c r="L90" s="43"/>
      <c r="M90" s="43"/>
      <c r="N90" s="43"/>
      <c r="O90" s="43"/>
      <c r="P90" s="43"/>
      <c r="Q90" s="43"/>
    </row>
    <row r="91" spans="1:17" ht="13.5" customHeight="1">
      <c r="A91" s="10">
        <v>181</v>
      </c>
      <c r="B91" s="11" t="s">
        <v>46</v>
      </c>
      <c r="C91" s="2" t="s">
        <v>47</v>
      </c>
      <c r="D91" s="2"/>
      <c r="E91" s="2"/>
      <c r="F91" s="2"/>
      <c r="G91" s="2">
        <v>4.4</v>
      </c>
      <c r="H91" s="2">
        <v>8.2</v>
      </c>
      <c r="I91" s="2">
        <v>32.8</v>
      </c>
      <c r="J91" s="2">
        <v>200</v>
      </c>
      <c r="K91" s="2">
        <v>0.03</v>
      </c>
      <c r="L91" s="2">
        <v>0</v>
      </c>
      <c r="M91" s="2">
        <v>0</v>
      </c>
      <c r="N91" s="2">
        <v>12</v>
      </c>
      <c r="O91" s="2">
        <v>18</v>
      </c>
      <c r="P91" s="2">
        <v>5</v>
      </c>
      <c r="Q91" s="2">
        <v>0.2</v>
      </c>
    </row>
    <row r="92" spans="1:17" ht="17.25" customHeight="1">
      <c r="A92" s="10">
        <v>424</v>
      </c>
      <c r="B92" s="11" t="s">
        <v>69</v>
      </c>
      <c r="C92" s="2" t="s">
        <v>70</v>
      </c>
      <c r="D92" s="2"/>
      <c r="E92" s="2"/>
      <c r="F92" s="2"/>
      <c r="G92" s="2">
        <v>11.16</v>
      </c>
      <c r="H92" s="2">
        <v>11.32</v>
      </c>
      <c r="I92" s="10">
        <v>81.36</v>
      </c>
      <c r="J92" s="10">
        <v>223.2</v>
      </c>
      <c r="K92" s="10">
        <v>0.11</v>
      </c>
      <c r="L92" s="10">
        <v>2.18</v>
      </c>
      <c r="M92" s="10">
        <v>0.004</v>
      </c>
      <c r="N92" s="10">
        <v>11.34</v>
      </c>
      <c r="O92" s="10">
        <v>52.32</v>
      </c>
      <c r="P92" s="10">
        <v>9.31</v>
      </c>
      <c r="Q92" s="10">
        <v>0.74</v>
      </c>
    </row>
    <row r="93" spans="1:17" ht="14.25" customHeight="1">
      <c r="A93" s="10">
        <v>15</v>
      </c>
      <c r="B93" s="11" t="s">
        <v>75</v>
      </c>
      <c r="C93" s="68">
        <v>10</v>
      </c>
      <c r="D93" s="68"/>
      <c r="E93" s="68"/>
      <c r="F93" s="68"/>
      <c r="G93" s="68">
        <v>3.6</v>
      </c>
      <c r="H93" s="68">
        <v>4.6</v>
      </c>
      <c r="I93" s="70">
        <v>0</v>
      </c>
      <c r="J93" s="70">
        <v>55</v>
      </c>
      <c r="K93" s="70">
        <v>0.01</v>
      </c>
      <c r="L93" s="70">
        <v>0.32</v>
      </c>
      <c r="M93" s="70">
        <v>0.052</v>
      </c>
      <c r="N93" s="70">
        <v>200</v>
      </c>
      <c r="O93" s="70">
        <v>88.8</v>
      </c>
      <c r="P93" s="70">
        <v>9.4</v>
      </c>
      <c r="Q93" s="70">
        <v>0.64</v>
      </c>
    </row>
    <row r="94" spans="1:17" ht="18" customHeight="1">
      <c r="A94" s="10">
        <v>14</v>
      </c>
      <c r="B94" s="11" t="s">
        <v>86</v>
      </c>
      <c r="C94" s="68">
        <v>10</v>
      </c>
      <c r="D94" s="68"/>
      <c r="E94" s="68"/>
      <c r="F94" s="68"/>
      <c r="G94" s="68">
        <v>0.1</v>
      </c>
      <c r="H94" s="68">
        <v>8.2</v>
      </c>
      <c r="I94" s="70">
        <v>0.1</v>
      </c>
      <c r="J94" s="70">
        <v>75</v>
      </c>
      <c r="K94" s="70">
        <v>0</v>
      </c>
      <c r="L94" s="70">
        <v>0</v>
      </c>
      <c r="M94" s="70">
        <v>59</v>
      </c>
      <c r="N94" s="70">
        <v>1</v>
      </c>
      <c r="O94" s="70">
        <v>2</v>
      </c>
      <c r="P94" s="70">
        <v>0</v>
      </c>
      <c r="Q94" s="70">
        <v>0</v>
      </c>
    </row>
    <row r="95" spans="1:17" ht="15.75" customHeight="1">
      <c r="A95" s="10">
        <v>377</v>
      </c>
      <c r="B95" s="11" t="s">
        <v>39</v>
      </c>
      <c r="C95" s="2" t="s">
        <v>40</v>
      </c>
      <c r="D95" s="2"/>
      <c r="E95" s="2"/>
      <c r="F95" s="2"/>
      <c r="G95" s="2">
        <v>0.2</v>
      </c>
      <c r="H95" s="2">
        <v>0</v>
      </c>
      <c r="I95" s="10">
        <v>13.6</v>
      </c>
      <c r="J95" s="10">
        <v>56</v>
      </c>
      <c r="K95" s="10">
        <v>0</v>
      </c>
      <c r="L95" s="10">
        <v>2.2</v>
      </c>
      <c r="M95" s="10">
        <v>0</v>
      </c>
      <c r="N95" s="10">
        <v>16</v>
      </c>
      <c r="O95" s="10">
        <v>8</v>
      </c>
      <c r="P95" s="10">
        <v>6</v>
      </c>
      <c r="Q95" s="10">
        <v>0.8</v>
      </c>
    </row>
    <row r="96" spans="1:17" ht="14.25" customHeight="1">
      <c r="A96" s="10"/>
      <c r="B96" s="2" t="s">
        <v>26</v>
      </c>
      <c r="C96" s="2"/>
      <c r="D96" s="2"/>
      <c r="E96" s="2"/>
      <c r="F96" s="2"/>
      <c r="G96" s="16">
        <f aca="true" t="shared" si="8" ref="G96:Q96">SUM(G91:G95)</f>
        <v>19.46</v>
      </c>
      <c r="H96" s="16">
        <f t="shared" si="8"/>
        <v>32.31999999999999</v>
      </c>
      <c r="I96" s="16">
        <f t="shared" si="8"/>
        <v>127.85999999999999</v>
      </c>
      <c r="J96" s="16">
        <f t="shared" si="8"/>
        <v>609.2</v>
      </c>
      <c r="K96" s="16">
        <f t="shared" si="8"/>
        <v>0.15000000000000002</v>
      </c>
      <c r="L96" s="16">
        <f t="shared" si="8"/>
        <v>4.7</v>
      </c>
      <c r="M96" s="16">
        <f t="shared" si="8"/>
        <v>59.056</v>
      </c>
      <c r="N96" s="16">
        <f t="shared" si="8"/>
        <v>240.34</v>
      </c>
      <c r="O96" s="16">
        <f t="shared" si="8"/>
        <v>169.12</v>
      </c>
      <c r="P96" s="16">
        <f t="shared" si="8"/>
        <v>29.71</v>
      </c>
      <c r="Q96" s="16">
        <f t="shared" si="8"/>
        <v>2.38</v>
      </c>
    </row>
    <row r="97" spans="1:17" ht="27" customHeight="1">
      <c r="A97" s="67"/>
      <c r="B97" s="83" t="s">
        <v>60</v>
      </c>
      <c r="C97" s="83"/>
      <c r="D97" s="83"/>
      <c r="E97" s="83"/>
      <c r="F97" s="83"/>
      <c r="G97" s="83"/>
      <c r="H97" s="83"/>
      <c r="I97" s="83"/>
      <c r="J97" s="83"/>
      <c r="K97" s="21"/>
      <c r="L97" s="21"/>
      <c r="M97" s="21"/>
      <c r="N97" s="21"/>
      <c r="O97" s="21"/>
      <c r="P97" s="21"/>
      <c r="Q97" s="21"/>
    </row>
    <row r="98" spans="1:17" ht="15" customHeight="1">
      <c r="A98" s="64" t="s">
        <v>0</v>
      </c>
      <c r="B98" s="97" t="s">
        <v>1</v>
      </c>
      <c r="C98" s="89" t="s">
        <v>2</v>
      </c>
      <c r="D98" s="89"/>
      <c r="E98" s="89"/>
      <c r="F98" s="3"/>
      <c r="G98" s="90" t="s">
        <v>5</v>
      </c>
      <c r="H98" s="90"/>
      <c r="I98" s="90"/>
      <c r="J98" s="90"/>
      <c r="K98" s="4" t="s">
        <v>6</v>
      </c>
      <c r="L98" s="4" t="s">
        <v>7</v>
      </c>
      <c r="M98" s="4" t="s">
        <v>8</v>
      </c>
      <c r="N98" s="4" t="s">
        <v>9</v>
      </c>
      <c r="O98" s="4" t="s">
        <v>10</v>
      </c>
      <c r="P98" s="4" t="s">
        <v>11</v>
      </c>
      <c r="Q98" s="4" t="s">
        <v>12</v>
      </c>
    </row>
    <row r="99" spans="1:17" ht="13.5" customHeight="1">
      <c r="A99" s="64" t="s">
        <v>13</v>
      </c>
      <c r="B99" s="97"/>
      <c r="C99" s="87" t="s">
        <v>30</v>
      </c>
      <c r="D99" s="87"/>
      <c r="E99" s="89"/>
      <c r="F99" s="88"/>
      <c r="G99" s="87" t="s">
        <v>15</v>
      </c>
      <c r="H99" s="87" t="s">
        <v>16</v>
      </c>
      <c r="I99" s="87" t="s">
        <v>17</v>
      </c>
      <c r="J99" s="87" t="s">
        <v>18</v>
      </c>
      <c r="K99" s="6" t="s">
        <v>19</v>
      </c>
      <c r="L99" s="6" t="s">
        <v>19</v>
      </c>
      <c r="M99" s="6" t="s">
        <v>19</v>
      </c>
      <c r="N99" s="6" t="s">
        <v>19</v>
      </c>
      <c r="O99" s="6" t="s">
        <v>19</v>
      </c>
      <c r="P99" s="6" t="s">
        <v>19</v>
      </c>
      <c r="Q99" s="6" t="s">
        <v>19</v>
      </c>
    </row>
    <row r="100" spans="1:17" ht="14.25" customHeight="1">
      <c r="A100" s="63">
        <v>2005</v>
      </c>
      <c r="B100" s="97"/>
      <c r="C100" s="87"/>
      <c r="D100" s="87"/>
      <c r="E100" s="89"/>
      <c r="F100" s="89"/>
      <c r="G100" s="87"/>
      <c r="H100" s="87"/>
      <c r="I100" s="87"/>
      <c r="J100" s="87"/>
      <c r="K100" s="8"/>
      <c r="L100" s="8"/>
      <c r="M100" s="8"/>
      <c r="N100" s="8"/>
      <c r="O100" s="8"/>
      <c r="P100" s="8"/>
      <c r="Q100" s="8"/>
    </row>
    <row r="101" spans="1:17" ht="14.25" customHeight="1">
      <c r="A101" s="109" t="s">
        <v>27</v>
      </c>
      <c r="B101" s="109"/>
      <c r="C101" s="109"/>
      <c r="D101" s="109"/>
      <c r="E101" s="109"/>
      <c r="F101" s="109"/>
      <c r="G101" s="109"/>
      <c r="H101" s="109"/>
      <c r="I101" s="109"/>
      <c r="J101" s="109"/>
      <c r="K101" s="55"/>
      <c r="L101" s="55"/>
      <c r="M101" s="55"/>
      <c r="N101" s="55"/>
      <c r="O101" s="55"/>
      <c r="P101" s="55"/>
      <c r="Q101" s="55"/>
    </row>
    <row r="102" spans="1:17" ht="13.5" customHeight="1">
      <c r="A102" s="10" t="s">
        <v>89</v>
      </c>
      <c r="B102" s="11" t="s">
        <v>91</v>
      </c>
      <c r="C102" s="2">
        <v>80</v>
      </c>
      <c r="D102" s="2"/>
      <c r="E102" s="2"/>
      <c r="F102" s="2"/>
      <c r="G102" s="75">
        <v>11.7</v>
      </c>
      <c r="H102" s="75">
        <v>9</v>
      </c>
      <c r="I102" s="75">
        <v>17.7</v>
      </c>
      <c r="J102" s="75">
        <v>200.5</v>
      </c>
      <c r="K102" s="75">
        <v>0.06</v>
      </c>
      <c r="L102" s="75">
        <v>0</v>
      </c>
      <c r="M102" s="75">
        <v>0</v>
      </c>
      <c r="N102" s="75">
        <v>16.9</v>
      </c>
      <c r="O102" s="75">
        <v>140</v>
      </c>
      <c r="P102" s="75">
        <v>22.4</v>
      </c>
      <c r="Q102" s="75">
        <v>2</v>
      </c>
    </row>
    <row r="103" spans="1:17" ht="13.5" customHeight="1">
      <c r="A103" s="10">
        <v>171</v>
      </c>
      <c r="B103" s="11" t="s">
        <v>53</v>
      </c>
      <c r="C103" s="2">
        <v>150</v>
      </c>
      <c r="D103" s="2"/>
      <c r="E103" s="2"/>
      <c r="F103" s="2"/>
      <c r="G103" s="2">
        <v>7.5</v>
      </c>
      <c r="H103" s="2">
        <v>6.3</v>
      </c>
      <c r="I103" s="2">
        <v>40.8</v>
      </c>
      <c r="J103" s="2">
        <v>187.5</v>
      </c>
      <c r="K103" s="2">
        <v>0.3</v>
      </c>
      <c r="L103" s="2">
        <v>0</v>
      </c>
      <c r="M103" s="2">
        <v>0.03</v>
      </c>
      <c r="N103" s="2">
        <v>57</v>
      </c>
      <c r="O103" s="2">
        <v>202.5</v>
      </c>
      <c r="P103" s="2">
        <v>67.9</v>
      </c>
      <c r="Q103" s="2">
        <v>5.5</v>
      </c>
    </row>
    <row r="104" spans="1:17" ht="15.75" customHeight="1">
      <c r="A104" s="10">
        <v>376</v>
      </c>
      <c r="B104" s="11" t="s">
        <v>23</v>
      </c>
      <c r="C104" s="2" t="s">
        <v>24</v>
      </c>
      <c r="D104" s="2"/>
      <c r="E104" s="2"/>
      <c r="F104" s="2"/>
      <c r="G104" s="2">
        <v>0.1</v>
      </c>
      <c r="H104" s="2">
        <v>0</v>
      </c>
      <c r="I104" s="10">
        <v>15</v>
      </c>
      <c r="J104" s="10">
        <v>60</v>
      </c>
      <c r="K104" s="10">
        <v>0</v>
      </c>
      <c r="L104" s="10">
        <v>2.2</v>
      </c>
      <c r="M104" s="10">
        <v>0</v>
      </c>
      <c r="N104" s="10">
        <v>16</v>
      </c>
      <c r="O104" s="10">
        <v>8</v>
      </c>
      <c r="P104" s="10">
        <v>6</v>
      </c>
      <c r="Q104" s="10">
        <v>0.8</v>
      </c>
    </row>
    <row r="105" spans="1:17" ht="15.75" customHeight="1">
      <c r="A105" s="48"/>
      <c r="B105" s="22" t="s">
        <v>25</v>
      </c>
      <c r="C105" s="3">
        <v>40</v>
      </c>
      <c r="D105" s="3"/>
      <c r="E105" s="3" t="s">
        <v>25</v>
      </c>
      <c r="F105" s="3"/>
      <c r="G105" s="3">
        <v>3.2</v>
      </c>
      <c r="H105" s="3">
        <v>0.5</v>
      </c>
      <c r="I105" s="3">
        <v>88.32</v>
      </c>
      <c r="J105" s="3">
        <v>85</v>
      </c>
      <c r="K105" s="3">
        <v>0.1</v>
      </c>
      <c r="L105" s="3">
        <v>0</v>
      </c>
      <c r="M105" s="3">
        <v>0</v>
      </c>
      <c r="N105" s="3">
        <v>10.4</v>
      </c>
      <c r="O105" s="3">
        <v>33.2</v>
      </c>
      <c r="P105" s="3">
        <v>14</v>
      </c>
      <c r="Q105" s="3">
        <v>0.64</v>
      </c>
    </row>
    <row r="106" spans="1:17" ht="14.25" customHeight="1">
      <c r="A106" s="35"/>
      <c r="B106" s="18" t="s">
        <v>26</v>
      </c>
      <c r="C106" s="27"/>
      <c r="D106" s="27"/>
      <c r="E106" s="27"/>
      <c r="F106" s="27"/>
      <c r="G106" s="18">
        <f aca="true" t="shared" si="9" ref="G106:Q106">SUM(G102:G105)</f>
        <v>22.5</v>
      </c>
      <c r="H106" s="18">
        <f t="shared" si="9"/>
        <v>15.8</v>
      </c>
      <c r="I106" s="18">
        <f t="shared" si="9"/>
        <v>161.82</v>
      </c>
      <c r="J106" s="18">
        <f t="shared" si="9"/>
        <v>533</v>
      </c>
      <c r="K106" s="18">
        <f t="shared" si="9"/>
        <v>0.45999999999999996</v>
      </c>
      <c r="L106" s="18">
        <f t="shared" si="9"/>
        <v>2.2</v>
      </c>
      <c r="M106" s="18">
        <f t="shared" si="9"/>
        <v>0.03</v>
      </c>
      <c r="N106" s="18">
        <f t="shared" si="9"/>
        <v>100.30000000000001</v>
      </c>
      <c r="O106" s="18">
        <f t="shared" si="9"/>
        <v>383.7</v>
      </c>
      <c r="P106" s="18">
        <f t="shared" si="9"/>
        <v>110.30000000000001</v>
      </c>
      <c r="Q106" s="18">
        <f t="shared" si="9"/>
        <v>8.940000000000001</v>
      </c>
    </row>
    <row r="107" spans="1:17" ht="12.75">
      <c r="A107" s="35"/>
      <c r="B107" s="18" t="s">
        <v>92</v>
      </c>
      <c r="C107" s="27"/>
      <c r="D107" s="27"/>
      <c r="E107" s="27"/>
      <c r="F107" s="27"/>
      <c r="G107" s="18">
        <f>G10+G20+G31+G42+G52+G63+G74+G85+G96+G106</f>
        <v>219.92999999999998</v>
      </c>
      <c r="H107" s="18">
        <f aca="true" t="shared" si="10" ref="H107:Q107">H10+H20+H31+H42+H52+H63+H74+H85+H96+H106</f>
        <v>246.27</v>
      </c>
      <c r="I107" s="18">
        <f t="shared" si="10"/>
        <v>1509.7099999999996</v>
      </c>
      <c r="J107" s="18">
        <f t="shared" si="10"/>
        <v>6021.62</v>
      </c>
      <c r="K107" s="18">
        <f t="shared" si="10"/>
        <v>3.515</v>
      </c>
      <c r="L107" s="18">
        <f t="shared" si="10"/>
        <v>104.84</v>
      </c>
      <c r="M107" s="18">
        <f t="shared" si="10"/>
        <v>510.08</v>
      </c>
      <c r="N107" s="18">
        <f t="shared" si="10"/>
        <v>1475.3799999999997</v>
      </c>
      <c r="O107" s="18">
        <f t="shared" si="10"/>
        <v>2618.7599999999998</v>
      </c>
      <c r="P107" s="18">
        <f t="shared" si="10"/>
        <v>712.98</v>
      </c>
      <c r="Q107" s="18">
        <f t="shared" si="10"/>
        <v>53.89</v>
      </c>
    </row>
    <row r="108" spans="1:17" ht="14.25" customHeight="1">
      <c r="A108" s="56"/>
      <c r="B108" s="24" t="s">
        <v>62</v>
      </c>
      <c r="C108" s="57"/>
      <c r="D108" s="57"/>
      <c r="E108" s="57"/>
      <c r="F108" s="57"/>
      <c r="G108" s="57"/>
      <c r="H108" s="57"/>
      <c r="I108" s="57"/>
      <c r="J108" s="57"/>
      <c r="K108" s="57"/>
      <c r="L108" s="57"/>
      <c r="M108" s="57"/>
      <c r="N108" s="57"/>
      <c r="O108" s="57"/>
      <c r="P108" s="58"/>
      <c r="Q108" s="58"/>
    </row>
    <row r="109" spans="1:17" ht="12.75">
      <c r="A109" s="56" t="s">
        <v>63</v>
      </c>
      <c r="B109" s="59"/>
      <c r="C109" s="59"/>
      <c r="D109" s="59"/>
      <c r="E109" s="60"/>
      <c r="F109" s="60"/>
      <c r="G109" s="60"/>
      <c r="H109" s="60"/>
      <c r="I109" s="60"/>
      <c r="J109" s="60"/>
      <c r="K109" s="60"/>
      <c r="L109" s="60"/>
      <c r="M109" s="60"/>
      <c r="N109" s="60"/>
      <c r="O109" s="60"/>
      <c r="P109" s="60"/>
      <c r="Q109" s="60"/>
    </row>
    <row r="110" spans="1:17" ht="12.75">
      <c r="A110" s="56"/>
      <c r="B110" s="59" t="s">
        <v>64</v>
      </c>
      <c r="C110" s="59"/>
      <c r="D110" s="59"/>
      <c r="E110" s="60"/>
      <c r="F110" s="60"/>
      <c r="G110" s="60"/>
      <c r="H110" s="60"/>
      <c r="I110" s="60"/>
      <c r="J110" s="60"/>
      <c r="K110" s="60"/>
      <c r="L110" s="60"/>
      <c r="M110" s="60"/>
      <c r="N110" s="60"/>
      <c r="O110" s="60"/>
      <c r="P110" s="60"/>
      <c r="Q110" s="60"/>
    </row>
    <row r="111" spans="1:17" ht="12.75">
      <c r="A111" s="61" t="s">
        <v>65</v>
      </c>
      <c r="B111" s="59"/>
      <c r="C111" s="59"/>
      <c r="D111" s="59"/>
      <c r="E111" s="60"/>
      <c r="F111" s="60"/>
      <c r="G111" s="60"/>
      <c r="H111" s="60"/>
      <c r="I111" s="60"/>
      <c r="J111" s="60"/>
      <c r="K111" s="60"/>
      <c r="L111" s="60"/>
      <c r="M111" s="60"/>
      <c r="N111" s="60"/>
      <c r="O111" s="60"/>
      <c r="P111" s="60"/>
      <c r="Q111" s="60"/>
    </row>
    <row r="112" spans="1:17" ht="12.75">
      <c r="A112" s="56" t="s">
        <v>66</v>
      </c>
      <c r="B112" s="62"/>
      <c r="C112" s="59"/>
      <c r="D112" s="59"/>
      <c r="E112" s="60"/>
      <c r="F112" s="60"/>
      <c r="G112" s="60"/>
      <c r="H112" s="60"/>
      <c r="I112" s="60"/>
      <c r="J112" s="60"/>
      <c r="K112" s="60"/>
      <c r="L112" s="60"/>
      <c r="M112" s="60"/>
      <c r="N112" s="60"/>
      <c r="O112" s="60"/>
      <c r="P112" s="60"/>
      <c r="Q112" s="60"/>
    </row>
    <row r="113" spans="1:17" ht="12.75">
      <c r="A113" s="56" t="s">
        <v>67</v>
      </c>
      <c r="B113" s="59"/>
      <c r="C113" s="59"/>
      <c r="D113" s="59"/>
      <c r="E113" s="60"/>
      <c r="F113" s="60"/>
      <c r="G113" s="60"/>
      <c r="H113" s="60"/>
      <c r="I113" s="60"/>
      <c r="J113" s="60"/>
      <c r="K113" s="60"/>
      <c r="L113" s="60"/>
      <c r="M113" s="60"/>
      <c r="N113" s="60"/>
      <c r="O113" s="60"/>
      <c r="P113" s="60"/>
      <c r="Q113" s="60"/>
    </row>
    <row r="114" spans="1:17" ht="12.75">
      <c r="A114" s="56" t="s">
        <v>68</v>
      </c>
      <c r="B114" s="60"/>
      <c r="C114" s="60"/>
      <c r="D114" s="60"/>
      <c r="E114" s="60"/>
      <c r="F114" s="60"/>
      <c r="G114" s="60"/>
      <c r="H114" s="60"/>
      <c r="I114" s="60"/>
      <c r="J114" s="60"/>
      <c r="K114" s="60"/>
      <c r="L114" s="60"/>
      <c r="M114" s="60"/>
      <c r="N114" s="60"/>
      <c r="O114" s="60"/>
      <c r="P114" s="60"/>
      <c r="Q114" s="60"/>
    </row>
    <row r="115" spans="1:17" ht="12.75">
      <c r="A115" s="56"/>
      <c r="B115" s="60"/>
      <c r="C115" s="60"/>
      <c r="D115" s="60"/>
      <c r="E115" s="60"/>
      <c r="F115" s="60"/>
      <c r="G115" s="60"/>
      <c r="H115" s="60"/>
      <c r="I115" s="60"/>
      <c r="J115" s="60"/>
      <c r="K115" s="60"/>
      <c r="L115" s="60"/>
      <c r="M115" s="60"/>
      <c r="N115" s="60"/>
      <c r="O115" s="60"/>
      <c r="P115" s="60"/>
      <c r="Q115" s="60"/>
    </row>
    <row r="116" spans="1:17" ht="12.75">
      <c r="A116" s="56"/>
      <c r="B116" s="60"/>
      <c r="C116" s="60"/>
      <c r="D116" s="60"/>
      <c r="E116" s="60"/>
      <c r="F116" s="60"/>
      <c r="G116" s="60"/>
      <c r="H116" s="60"/>
      <c r="I116" s="60"/>
      <c r="J116" s="60"/>
      <c r="K116" s="60"/>
      <c r="L116" s="60"/>
      <c r="M116" s="60"/>
      <c r="N116" s="60"/>
      <c r="O116" s="60"/>
      <c r="P116" s="60"/>
      <c r="Q116" s="60"/>
    </row>
    <row r="117" spans="1:17" ht="12.75">
      <c r="A117" s="56"/>
      <c r="B117" s="60" t="s">
        <v>77</v>
      </c>
      <c r="C117" s="60"/>
      <c r="D117" s="60"/>
      <c r="E117" s="60"/>
      <c r="F117" s="60"/>
      <c r="G117" s="60"/>
      <c r="H117" s="60"/>
      <c r="I117" s="60"/>
      <c r="J117" s="60"/>
      <c r="K117" s="60"/>
      <c r="L117" s="60"/>
      <c r="M117" s="60"/>
      <c r="N117" s="60"/>
      <c r="O117" s="60"/>
      <c r="P117" s="60"/>
      <c r="Q117" s="60"/>
    </row>
  </sheetData>
  <sheetProtection selectLockedCells="1" selectUnlockedCells="1"/>
  <mergeCells count="140">
    <mergeCell ref="B97:J97"/>
    <mergeCell ref="B98:B100"/>
    <mergeCell ref="C98:D98"/>
    <mergeCell ref="E98:E100"/>
    <mergeCell ref="G98:H98"/>
    <mergeCell ref="I98:J98"/>
    <mergeCell ref="H99:H100"/>
    <mergeCell ref="I99:I100"/>
    <mergeCell ref="J99:J100"/>
    <mergeCell ref="C87:D87"/>
    <mergeCell ref="E87:E89"/>
    <mergeCell ref="F88:F89"/>
    <mergeCell ref="G88:G89"/>
    <mergeCell ref="H77:H78"/>
    <mergeCell ref="A101:J101"/>
    <mergeCell ref="C99:C100"/>
    <mergeCell ref="D99:D100"/>
    <mergeCell ref="F99:F100"/>
    <mergeCell ref="G99:G100"/>
    <mergeCell ref="I77:I78"/>
    <mergeCell ref="H88:H89"/>
    <mergeCell ref="I88:I89"/>
    <mergeCell ref="G87:H87"/>
    <mergeCell ref="I87:J87"/>
    <mergeCell ref="A90:J90"/>
    <mergeCell ref="J77:J78"/>
    <mergeCell ref="A79:J79"/>
    <mergeCell ref="B86:J86"/>
    <mergeCell ref="B87:B89"/>
    <mergeCell ref="C88:C89"/>
    <mergeCell ref="D88:D89"/>
    <mergeCell ref="J88:J89"/>
    <mergeCell ref="B75:J75"/>
    <mergeCell ref="B76:B78"/>
    <mergeCell ref="C76:D76"/>
    <mergeCell ref="E76:E78"/>
    <mergeCell ref="G76:H76"/>
    <mergeCell ref="I76:J76"/>
    <mergeCell ref="C77:C78"/>
    <mergeCell ref="D77:D78"/>
    <mergeCell ref="F77:F78"/>
    <mergeCell ref="G77:G78"/>
    <mergeCell ref="H66:H67"/>
    <mergeCell ref="D66:D67"/>
    <mergeCell ref="F66:F67"/>
    <mergeCell ref="G66:G67"/>
    <mergeCell ref="I66:I67"/>
    <mergeCell ref="J66:J67"/>
    <mergeCell ref="A68:J68"/>
    <mergeCell ref="B64:J64"/>
    <mergeCell ref="B65:B67"/>
    <mergeCell ref="C65:D65"/>
    <mergeCell ref="E65:E67"/>
    <mergeCell ref="G65:H65"/>
    <mergeCell ref="I65:J65"/>
    <mergeCell ref="C66:C67"/>
    <mergeCell ref="F56:F57"/>
    <mergeCell ref="G56:G57"/>
    <mergeCell ref="H56:H57"/>
    <mergeCell ref="I56:I57"/>
    <mergeCell ref="J56:J57"/>
    <mergeCell ref="A58:J58"/>
    <mergeCell ref="J45:J46"/>
    <mergeCell ref="A47:J47"/>
    <mergeCell ref="B54:J54"/>
    <mergeCell ref="B55:B57"/>
    <mergeCell ref="C55:D55"/>
    <mergeCell ref="E55:E57"/>
    <mergeCell ref="G55:H55"/>
    <mergeCell ref="I55:J55"/>
    <mergeCell ref="C56:C57"/>
    <mergeCell ref="D56:D57"/>
    <mergeCell ref="C45:C46"/>
    <mergeCell ref="D45:D46"/>
    <mergeCell ref="F45:F46"/>
    <mergeCell ref="G45:G46"/>
    <mergeCell ref="H45:H46"/>
    <mergeCell ref="I45:I46"/>
    <mergeCell ref="H34:H35"/>
    <mergeCell ref="I34:I35"/>
    <mergeCell ref="J34:J35"/>
    <mergeCell ref="A36:J36"/>
    <mergeCell ref="B43:J43"/>
    <mergeCell ref="B44:B46"/>
    <mergeCell ref="C44:D44"/>
    <mergeCell ref="E44:E46"/>
    <mergeCell ref="G44:H44"/>
    <mergeCell ref="I44:J44"/>
    <mergeCell ref="B32:J32"/>
    <mergeCell ref="B33:B35"/>
    <mergeCell ref="C33:D33"/>
    <mergeCell ref="E33:E35"/>
    <mergeCell ref="G33:H33"/>
    <mergeCell ref="I33:J33"/>
    <mergeCell ref="C34:C35"/>
    <mergeCell ref="D34:D35"/>
    <mergeCell ref="F34:F35"/>
    <mergeCell ref="G34:G35"/>
    <mergeCell ref="F23:F24"/>
    <mergeCell ref="G23:G24"/>
    <mergeCell ref="H23:H24"/>
    <mergeCell ref="I23:I24"/>
    <mergeCell ref="J23:J24"/>
    <mergeCell ref="A25:J25"/>
    <mergeCell ref="J13:J14"/>
    <mergeCell ref="A15:J15"/>
    <mergeCell ref="B21:J21"/>
    <mergeCell ref="B22:B24"/>
    <mergeCell ref="C22:D22"/>
    <mergeCell ref="E22:E24"/>
    <mergeCell ref="G22:H22"/>
    <mergeCell ref="I22:J22"/>
    <mergeCell ref="C23:C24"/>
    <mergeCell ref="D23:D24"/>
    <mergeCell ref="C13:C14"/>
    <mergeCell ref="D13:D14"/>
    <mergeCell ref="F13:F14"/>
    <mergeCell ref="G13:G14"/>
    <mergeCell ref="H13:H14"/>
    <mergeCell ref="I13:I14"/>
    <mergeCell ref="H3:H4"/>
    <mergeCell ref="I3:I4"/>
    <mergeCell ref="J3:J4"/>
    <mergeCell ref="A5:J5"/>
    <mergeCell ref="B11:J11"/>
    <mergeCell ref="B12:B14"/>
    <mergeCell ref="C12:D12"/>
    <mergeCell ref="E12:E14"/>
    <mergeCell ref="G12:H12"/>
    <mergeCell ref="I12:J12"/>
    <mergeCell ref="A1:J1"/>
    <mergeCell ref="B2:B4"/>
    <mergeCell ref="C2:D2"/>
    <mergeCell ref="E2:E4"/>
    <mergeCell ref="G2:H2"/>
    <mergeCell ref="I2:J2"/>
    <mergeCell ref="C3:C4"/>
    <mergeCell ref="D3:D4"/>
    <mergeCell ref="F3:F4"/>
    <mergeCell ref="G3:G4"/>
  </mergeCells>
  <printOptions/>
  <pageMargins left="0.5905511811023623" right="0.1968503937007874" top="0.3937007874015748" bottom="0.1968503937007874" header="0.5118110236220472" footer="0.5118110236220472"/>
  <pageSetup horizontalDpi="600" verticalDpi="600" orientation="landscape" paperSize="9" scale="70" r:id="rId1"/>
  <rowBreaks count="2" manualBreakCount="2">
    <brk id="42" max="16" man="1"/>
    <brk id="85" max="16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2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1</dc:creator>
  <cp:keywords/>
  <dc:description/>
  <cp:lastModifiedBy>Women</cp:lastModifiedBy>
  <cp:lastPrinted>2017-02-20T08:44:00Z</cp:lastPrinted>
  <dcterms:created xsi:type="dcterms:W3CDTF">2014-03-03T06:52:21Z</dcterms:created>
  <dcterms:modified xsi:type="dcterms:W3CDTF">2017-04-04T12:44:34Z</dcterms:modified>
  <cp:category/>
  <cp:version/>
  <cp:contentType/>
  <cp:contentStatus/>
</cp:coreProperties>
</file>